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amonova\Documents\ОТДЕЛ ПРОГРАММ\ГАЗ\ДОКУМЕНТЫ\Минэнерго отчет\Внес измен в 1095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Лист1!$A$1:$F$135</definedName>
  </definedNames>
  <calcPr calcId="152511"/>
</workbook>
</file>

<file path=xl/calcChain.xml><?xml version="1.0" encoding="utf-8"?>
<calcChain xmlns="http://schemas.openxmlformats.org/spreadsheetml/2006/main">
  <c r="G118" i="1" l="1"/>
  <c r="D118" i="1" l="1"/>
  <c r="D54" i="2" l="1"/>
</calcChain>
</file>

<file path=xl/sharedStrings.xml><?xml version="1.0" encoding="utf-8"?>
<sst xmlns="http://schemas.openxmlformats.org/spreadsheetml/2006/main" count="363" uniqueCount="171">
  <si>
    <t>№ п/п</t>
  </si>
  <si>
    <t>Наименование объекта</t>
  </si>
  <si>
    <t>Источник финансирования</t>
  </si>
  <si>
    <t>План мероприятий  региональной программы газификации жилищно-коммунального хозяйства, промышленных и иных организаций Воронежской области на 2017-2021 годы*</t>
  </si>
  <si>
    <t>Межпоселковый газопровод высокого давления до п. Теллермановский, газопровод низкого давления в п. Теллермановский Грибановского муниципального района Воронежской области (включая ПИР)</t>
  </si>
  <si>
    <t>Газовые распределительные сети с. Софьинка Панинского муниципального района Воронежской области (включая ПИР)</t>
  </si>
  <si>
    <t>Межпоселковый газопровод высокого давления к п. Осинки, разводящие газовые сети п. Осинки Таловского муниципального района Воронежской области (включая ПИР)</t>
  </si>
  <si>
    <t>областной бюджет</t>
  </si>
  <si>
    <t>Объем финансирования, тыс. рублей</t>
  </si>
  <si>
    <t>Газораспределительные сети по улицам Кирова, Солдатская, Парижской Коммуны, 9-е Января, Первомайская с. Семидесятное Хохольского муниципального района Воронежской области</t>
  </si>
  <si>
    <t>Газопровод низкого давления д. Репное Рамонского муниципального района Воронежской области</t>
  </si>
  <si>
    <t>3,15 км</t>
  </si>
  <si>
    <t>13,48 км</t>
  </si>
  <si>
    <t>Примечание:</t>
  </si>
  <si>
    <t>ПИР - проектно-изыскательские работы;</t>
  </si>
  <si>
    <t>СОШ - средняя общеобразовательная школа;</t>
  </si>
  <si>
    <t>ООШ - основная общеобразовательная школа;</t>
  </si>
  <si>
    <t>МКОУ - муниципальное казенное общеобразовательное учреждение;</t>
  </si>
  <si>
    <t>МОУ - муниципальное образовательное учреждение;</t>
  </si>
  <si>
    <t>МБОУ - муниципальное бюджетное общеобразовательное учреждение;</t>
  </si>
  <si>
    <t>КОУ ВО - казенное образовательное учреждение Воронежской области;</t>
  </si>
  <si>
    <t>КУЗ ВО - казенное учреждение здравоохранения Воронежской области;</t>
  </si>
  <si>
    <t>КУ ВО "ОЦСПСД "Буревестник" - казенное учреждение Воронежской области "Областной центр социальной помощи семье и детям "Буревестник";</t>
  </si>
  <si>
    <t>Итого за 2017 год</t>
  </si>
  <si>
    <t>Мощность</t>
  </si>
  <si>
    <t>СДК - сельский дом культуры.</t>
  </si>
  <si>
    <t xml:space="preserve">* Перечни объектов системы газораспределения (газораспределительные сети) и коммунальной инфраструктуры (газовые котельные) областного уровня собственности формируются ежегодно в рамках реализации областной адресной инвестиционной программы.
Предоставление субсидий местным бюджетам из областного бюджета на софинансирование объектов капитального строительства муниципальной собственности (газораспределительные сети и котельные) осуществляется в соответствии с постановлением администрации Воронежской области от 18.01.2008 № 25 «Об утверждении Порядка предоставления, расходования и распределения субсидий местным бюджетам из областного бюджета на софинансирование объектов капитального строительства муниципальной собственности, бюджетные инвестиции в которые осуществляются из местных бюджетов».
</t>
  </si>
  <si>
    <t>Годы финансирования</t>
  </si>
  <si>
    <t>внебюджетные источники</t>
  </si>
  <si>
    <t>местный бюджет</t>
  </si>
  <si>
    <t>федеральный бюджет</t>
  </si>
  <si>
    <t>Начальник отдела планирования и реализации программ департамента строительной политимки Воронежской области</t>
  </si>
  <si>
    <t>Ю.М. Турусов</t>
  </si>
  <si>
    <t>Газораспределительные сети х. Эртель, п. Владимировка, п. Нескучное Верхнехавского муниципального района Воронежской области (включая ПИР)</t>
  </si>
  <si>
    <t>Межпоселковый газопровод высокого давления до с. Ярки и газораспределительные сети с. Ярки Каменского муниципального района Воронежской области (включая ПИР)</t>
  </si>
  <si>
    <t>Межпоселковый газопровод высокого давления от х. Крутец до х. Рыбальчино, газопровод низкого давления х. Рыбальчино Каменского муниципального района Воронежской области (включая ПИР)</t>
  </si>
  <si>
    <t>Газораспределительные сети микрорайона «Пчелка» (2-я очередь строительства) и микрорайона «Раздолье» села Новая Усмань Новоусманского муниципального района Воронежской области (I этап)</t>
  </si>
  <si>
    <t>Газораспределительные сети по улицам Центральная, Победы, Речная, Первомайская с. Алфёровка Новохоперского муниципального района Воронежской области (включая ПИР)</t>
  </si>
  <si>
    <t>Межпоселковый газопровод к п. Труд, газораспределительные сети п. Труд Острогожского муниципального района Воронежской области (включая ПИР)</t>
  </si>
  <si>
    <t>Газопровод высокого, низкого давления с установкой ШРП по улицам Смородиновая, Есенина, Клубничная, Придорожная, Тенистая в г. Павловске (включая ПИР)</t>
  </si>
  <si>
    <t>Газораспределительные сети  с. Бычок Петропавловского муниципального района Воронежской области (включая ПИР)</t>
  </si>
  <si>
    <t>Межпоселковый газопровод высокого давления к х. Кувшин, газораспределительные сети х. Кувшин Подгоренского муниципального района Воронежской области (включая ПИР)</t>
  </si>
  <si>
    <t>Газораспределительные сети п. Ворошиловский Россошанского муниципального района Воронежской области (включая ПИР)</t>
  </si>
  <si>
    <t>Межпоселковый газопровод высокого давления и разводящие сети п. Новый Мир Таловского муниципального района Воронежской области (включая ПИР)</t>
  </si>
  <si>
    <t>Межпоселковый газопровод высокого давления и разводящие сети п. Комсомольский Таловского муниципального района Воронежской области (включая ПИР)</t>
  </si>
  <si>
    <t>Строительство разводящих сетей газопровода низкого давления по ул. Микрорайон в с. Терновка Терновского муниципального района (включая ПИР)</t>
  </si>
  <si>
    <t>Строительство газораспределительных сетей в п. Савальского лесхоза Терновского муниципального района (включая ПИР)</t>
  </si>
  <si>
    <t xml:space="preserve">Строительство газораспределительных сетей в п. Савальского лесничества Терновского муниципального района (включая ПИР) </t>
  </si>
  <si>
    <t>Газораспределительные сети в с. Еманча 1-я Хохольского муниципального района Воронежской области (включая ПИР)</t>
  </si>
  <si>
    <t xml:space="preserve">2018 - 2019 </t>
  </si>
  <si>
    <t>12,55 км</t>
  </si>
  <si>
    <t>4,51 км</t>
  </si>
  <si>
    <t>8,58 км</t>
  </si>
  <si>
    <t>7,82 км</t>
  </si>
  <si>
    <t>16,24 км</t>
  </si>
  <si>
    <t>7,9 км</t>
  </si>
  <si>
    <t>7,67 км</t>
  </si>
  <si>
    <t xml:space="preserve"> 0,6 км</t>
  </si>
  <si>
    <t>1,53 км</t>
  </si>
  <si>
    <t>3,81 км</t>
  </si>
  <si>
    <t>Приложение 1
к региональной программе газификации жилищно-коммунального хозяйства, промышленных и иных организаций Воронежской области на 2018-2022 годы</t>
  </si>
  <si>
    <t>План мероприятий  региональной программы газификации жилищно-коммунального хозяйства, промышленных и иных организаций Воронежской области на 2018-2022 годы*</t>
  </si>
  <si>
    <t>Газораспределительная сеть с. Верхняя Байгора Верхнехавского муницпального района Воронежской области (включая ПИР)</t>
  </si>
  <si>
    <t>Газораспределительные сети с. Грушино, п. Виноградовка Верхнехавского муниципального района Воронежской области (включая ПИР)</t>
  </si>
  <si>
    <t>Газораспределительные сети по улицам Центральная, Победы, Речная, Первомайская с. Алферовка Новохоперского муниципального района Воронесжкой области (включая ПИР)</t>
  </si>
  <si>
    <t>Газораспределительные сети с. Приволье Семилукского муниципального района Воронежской области (включая ПИР)</t>
  </si>
  <si>
    <t>Газопровод среднего и низкого давления по ул. Садовая в п. Участок № 26 Таловского муниципального района Воронежской области (включая ПИР)</t>
  </si>
  <si>
    <t>Межпоселковый газопровод выского давления и разводящие сети п. Комсомольский Таловского муниципального района Воронежской области (включая ПИР)</t>
  </si>
  <si>
    <t>Строительство разводящих сетей газопровода низкого давления по ул. Микрорайон в с. Терновка, Терновского района (включая ПИР)</t>
  </si>
  <si>
    <t>Строительство газопровода среднего и низкого давления в п. Савальский лесхоз Терновского района (включая ПИР)</t>
  </si>
  <si>
    <t>Газопровод высокого давления от ГРС-1 по ул. Кемеровской, 48с до места врезки газопровода отвода к ГГРП №239 по ул. Любы Шевцовой в г.о.г. Воронеж</t>
  </si>
  <si>
    <t>Газопровод высокого давления с. Рождественская Хава - пос. Плясово-Снежково Новоусманского муниципального района. Газораспределительные сети от газопровода высокого давления с. Рождественская Хава - пос. Плясово-Снежково Новоусманского муниципального района.</t>
  </si>
  <si>
    <t>Сети газораспределения на территории индивидуальной застройки восточной части города Россошь Россошанского муниципального района Воронежской области</t>
  </si>
  <si>
    <t>Газораспределительные сети в х. Куренное Подгоренского муниципального района Воронежской области</t>
  </si>
  <si>
    <t>Газораспределительные сети в п. Видный Таловского муниципального района Воронежской области</t>
  </si>
  <si>
    <t>Газораспределительные сети в п. Новогольский 2-й Таловского муниципального района Воронежской области</t>
  </si>
  <si>
    <t>Газораспределительные сети в с. Нижний бык ул. Мира Воробьевского муниципального района Воронежской области</t>
  </si>
  <si>
    <t>Сети газораспределения на территории малоэтажной застройки с. Александровка Новоусманского муниципального района Воронежской области</t>
  </si>
  <si>
    <t>Газопровод высокого давления для газоснабжения мкр. Пчелка с. Новая Усмань Новоусманского муниципального района Воронежской области</t>
  </si>
  <si>
    <t>Межпоселковый газопровод до п. Еланский. Газораспределительные сети п. Еланский Новохоперского муниципального района Воронежской области</t>
  </si>
  <si>
    <t>Газораспределительные сети в х. Кирпичи Подгоренского муниципального района Воронежской области</t>
  </si>
  <si>
    <t>Газораспределительные сети на территории индивидуальной жилой застройки с. Гудовка Семилукского муниципального района Воронежской области</t>
  </si>
  <si>
    <t>Газораспределительные сети в х. Каменка Семилукского муниципального района Воронежской области</t>
  </si>
  <si>
    <t>Межпоселковый газопровод до п. Гуляй поле. Газораспределительные сети п. Гуляй поле Таловского муниципального района Воронежской области</t>
  </si>
  <si>
    <t>Газораспределительные сети в д. Долина Терновского муниципального района Воронежской области</t>
  </si>
  <si>
    <t>Строительство объектов</t>
  </si>
  <si>
    <t>2018-2019</t>
  </si>
  <si>
    <t>2019 - 2020</t>
  </si>
  <si>
    <t>2019-2020</t>
  </si>
  <si>
    <t>Строительство газораспределительных сетей в х. Шинкин Острогожского муниципального района Воронежской области</t>
  </si>
  <si>
    <t xml:space="preserve">Газораспределительные сети в р.п. Шилово г.о.г. Воронеж Воронежской области </t>
  </si>
  <si>
    <t>Сети газораспределения по ул. Шехерева г.о.г. Воронеж Воронежской области</t>
  </si>
  <si>
    <t>Газораспределительные сети по ул. Советская №325-335 в пгт. Грибановский Грибановского муниципального района Воронежской области</t>
  </si>
  <si>
    <t>Сети газораспределения по ул. Галины Калашниковой и ул. Родионова в г. Лиски Лискинского муниципального района Воронежской области</t>
  </si>
  <si>
    <t>Сети газораспределения на ул. Первомайская, ул. Заречная,  ул. Садовая, ул. Луговая с. Кучугуры Нижнедевицкого муниципального района Воронежской области</t>
  </si>
  <si>
    <t>Газораспределительные сети с. Андреевка. Газопровод высокого и низкого давления с. Андреевка Новоусманского муниципального района Воронежской области</t>
  </si>
  <si>
    <t>Газораспределительные сети по улицам с. Момотов Павловского муниципального района Воронежской области</t>
  </si>
  <si>
    <t>Межпоселковый газопровод высокого давления от сл. Подгорное до х. Окраюшкин Подгоренского муниципального района Воронежской области</t>
  </si>
  <si>
    <t>Сети газораспределения х. Панково Рамонского муниципального района Воронежской области</t>
  </si>
  <si>
    <t>Газораспределительные сети по улице Пятая Сотня в с. Сенное Рамонского муниципального района Воронежской области</t>
  </si>
  <si>
    <t>Сети газораспределения на улицах Ленина и Мира в с. Староникольское Хохольского муниципального района Воронежской области</t>
  </si>
  <si>
    <t>Сети газораспределения по ул. 50 лет Победы в с. Шуриновка и ул. Степная в х. Марьевка, газопровод высокого и низкого давления с. Подколодновка Богучарского муниципального района (включая ПИР)</t>
  </si>
  <si>
    <t>Газораспределительная сеть с. Нижняя Байгора Верхнехавского муницпального района Воронежской области (включая ПИР)</t>
  </si>
  <si>
    <t>Газораспределительные сети п. Троицкий Верхнехавского муниципального района Воронежской области (включая ПИР)</t>
  </si>
  <si>
    <t>Газораспределительные сети п. Марьевка Верхнехавского муниципального района Воронежской области (включая ПИР)</t>
  </si>
  <si>
    <t>Межпоселковый газопровод высокого давления до с. Ярки и газораспределительные сети с. Ярки Каменского муниципального района (включая ПИР)</t>
  </si>
  <si>
    <t>Межпоселковый газопровод высокого давления до х. Атамановка и газораспределительные сети х. Атамановка Каменского муниципального района Воронежской области (включая ПИР)</t>
  </si>
  <si>
    <t>Межпоселковый газопровод высокого давления до х. Козки и газораспределительные сети в х. Козки Каменского муниципального района Воронежской области (включая ПИР)</t>
  </si>
  <si>
    <t>Строительство газораспределительных сетей по ул. Советская в с. Пыховка Новохоперского муниципального района Воронежской области (включая ПИР)</t>
  </si>
  <si>
    <t>Газораспределительные сети с. Бычок Петропавловского муниципального района Воронежской области (включая ПИР)</t>
  </si>
  <si>
    <t>Межпоселковый газопровод высокго давления и разводящих сетей п. Новый Мир Таловского муниципального района Воронежской области (включая ПИР)</t>
  </si>
  <si>
    <t>Газопровод низкого давления д. Репное Рамонского муниципального района Воронежской области (включая ПИР)</t>
  </si>
  <si>
    <t>Газораспределительные сети по улицам Кирова, Солдатская, Парижской Коммуны, 9-е Января, Первомайская с. Семидесятное Хохольского муниципального района Воронежской области (включая ПИР)</t>
  </si>
  <si>
    <t>Итого за 2018-2022 год</t>
  </si>
  <si>
    <t>Газораспределительные сети по мкр. Борки Новоусманского муниципального района Воронежской области</t>
  </si>
  <si>
    <t>2020-2021</t>
  </si>
  <si>
    <t>Газораспределительные сети в с. Рождественская Хава ул. Заречная, ул. Луговая Новоусманского муниципального района Воронежской области</t>
  </si>
  <si>
    <t>Газораспределительные сети в п. 1 отд. с-за Новоусманский ул. Весенняя, ул. Заводская, ул. Народная, ул. Первомайская Новоусманского муниципального района Воронежской области</t>
  </si>
  <si>
    <t>2018-2021</t>
  </si>
  <si>
    <t>Газораспределительные сети по ул. Садовая и ул. Полевая в с. Кондрашовка Семилукского муниципального района Воронежской области</t>
  </si>
  <si>
    <t>Газораспределительные сети по ул. Борисовка в с. Старая Ведуга Семилукского муниципального района Воронежской области</t>
  </si>
  <si>
    <t>Реконструкция объектов</t>
  </si>
  <si>
    <t>Газопровод 76А №101-у ул. Софьи Перовской (от тепловых сетей до ул. Декабристов) инв. №01.00.0.0000061094</t>
  </si>
  <si>
    <t>Газопровод 12А №225-у ул. 20 лет Октября до ГЭС-1 г. Воронеж инв. №01.00.0.0000059186</t>
  </si>
  <si>
    <t>Газопровод 79А №102-у ул. Софьи Перовской г. Воронеж инв. №01.00.0.0000061097</t>
  </si>
  <si>
    <t>Межпоселковый газопровод высокого давления (1,2 МПа) от выхода ГРС Павловск (1,2 МПа) до действующего межпоселкового газопровода высокого давления 4519 п/м с. Елизаветовка Павловского муниципального района Воронежской области</t>
  </si>
  <si>
    <t>ГРП №2 с. Краснолипье Репьевский район ул. Мира 183-а инв. №00.00.0.627</t>
  </si>
  <si>
    <t>ГРП №1 с. Новосолдатка Репьевский район ул. Ленина инв. №00.00.0.627</t>
  </si>
  <si>
    <t>ГРП №5 х. Прилужный Репьевский район ул. Советская инв. №00.00.0.627</t>
  </si>
  <si>
    <t>ГРП №380 в г. Воронеж по ул. Ржевской д. 2Б инв. №01.00.0.0000061872</t>
  </si>
  <si>
    <t>ГРП №338 г. Воронеж пер. Ангелиной, д. 2 (п. Боровое) инв. № 02.00.0.0000056507</t>
  </si>
  <si>
    <t>ГРП №43 с. Девица ул. Ленина Острогожский район инв. №00.00.0.ХХЛ0000204</t>
  </si>
  <si>
    <t>Техническое перевооружение ГРП №312 ул. Маршала Одинцова, 5 г. Воронеж инв. №01.00.0.0000061515</t>
  </si>
  <si>
    <t>Техническое перевооружение ГРП №23 рп. Давыдовка, ул. Колхозная, д. 2, корпус г, Лискинский район Воронежская область инв. №01.00.0.0000061515</t>
  </si>
  <si>
    <t>Техническое перевооружение ГРП №1 ул. Ленина, дом 62, с. Новая Усмань, Новоусманский район Воронежская область инв. №02.00.0.00000066-1</t>
  </si>
  <si>
    <t>ШРП №60 Воронежская область, Россошанский район, с. Морозовка, ул. Дзержинского, д. 12 инв. №17.00.0.8217</t>
  </si>
  <si>
    <t>Техническое перевооружение ШРП №7 п. Ольховатка ул. Лесная Ольховатский район Воронежская область инв. №13.00.0.00000014-2</t>
  </si>
  <si>
    <t>Техническое перевооружение ГРП №32 ул. Острогожская, с. Шубное, Острогожский район Воронежская область инв. №14.00.0.ОСЖ010138</t>
  </si>
  <si>
    <t>Техническое перевооружение ШРП №20 с. Н. Ольшан ул. Мельничная, Острогожский район, Воронежская область инв. №14.00.0.ОСЖ010137</t>
  </si>
  <si>
    <t>Техническое перевооружение ГРП №11 с. Березово, ул. Центральная, д. 2, корпус а, Подгоренский район Воронежская область инв. №29.00.0.0000003272</t>
  </si>
  <si>
    <t>Техническое перевооружение ГРП №21 с. Ямное, ул. Ленина, д. 50, корпус 1, Рамонский район Воронежская область инв. №29.00.0.0000003272</t>
  </si>
  <si>
    <t>Техническое перевооружение ГСГО №28 г. Семилуки ул. Домостроителей, д. 54, Семилукский район Воронежская область инв. №18.00.0.2225</t>
  </si>
  <si>
    <t>Техническое перевооружение ГРПШН №29 г. Семилуки ул. Автомобилистов, д. 1, Семилукский район Воронежская область инв. №18.00.0.2225</t>
  </si>
  <si>
    <t>2018-2020</t>
  </si>
  <si>
    <t xml:space="preserve">* Перечни объектов системы газораспределения (газораспределительные сети) формируются ежегодно в рамках реализации областной адресной инвестиционной программы.
Предоставление субсидий местным бюджетам из областного бюджета на софинансирование объектов капитального строительства муниципальной собственности (газораспределительные сети и котельные) осуществляется в соответствии с постановлением администрации Воронежской области от 18.01.2008 № 25 «Об утверждении Порядка предоставления, расходования и распределения субсидий местным бюджетам из областного бюджета на софинансирование объектов капитального строительства муниципальной собственности, бюджетные инвестиции в которые осуществляются из местных бюджетов».
</t>
  </si>
  <si>
    <t xml:space="preserve">Строительство объектов реализации газомоторного топлива в Воронежской области
</t>
  </si>
  <si>
    <t>2019-2022</t>
  </si>
  <si>
    <t>2020-2022</t>
  </si>
  <si>
    <t>Перевод автотранспортных средств на использование газомоторного топлива</t>
  </si>
  <si>
    <t>Областной бюджет</t>
  </si>
  <si>
    <t xml:space="preserve"> Газораспределительные сети с. Марьевка Верхнехавского муниципального района Воронежской области (включая ПИР)</t>
  </si>
  <si>
    <t>Федеральный бюджет</t>
  </si>
  <si>
    <t>Внебюджетные источники</t>
  </si>
  <si>
    <t>Местный бюджет</t>
  </si>
  <si>
    <t>Газопровод среднего и низкого давления по ул. Советская, Ленина, Красная Звезда села Левая Россошь Каширского муниципального района Воронежской области (включая ПИР)</t>
  </si>
  <si>
    <t>Корректировка проектно-сметной документации по строительству газораспределительных сетей в п. Карачановский, п. Желтые пруды, п. Соколовский Новохоперского муниципального района Воронежской области (включая ПИР)</t>
  </si>
  <si>
    <t>Межпоселковый газопровод выского давления к х. Кувшин,  газораспределительные сети х. Кувшин Подгоренского муниципального района Воронежской области (включая ПИР)</t>
  </si>
  <si>
    <t>Газопровод среднего и низкого давления по ул. Центральная, ул. Дорожная, ул. Ленина в п. Участок № 4 Таловского муниципального района Воронежской области (включая ПИР)</t>
  </si>
  <si>
    <t>Межпоселковый газопровод от газопровода высокого давления с. Рождественская Хава - пос. Южный до пос. Никольское Новоусманского муниципального района. Газораспределительные сети пос. Никольское Новоусманского муниципального района Воронежской области</t>
  </si>
  <si>
    <t>Газопровод среднего давления с установкой ШРП для газоснабжения ул. Очаковская, ул. Фрегатная, ул. Архитектурная, ул. Болховитинова, ул. Лебедянская, ул. Академика Басова, ул. Композитора Ставотина, ул. Преображенская мкр. Подгороное г.о.г. Воронеж Воронежской области</t>
  </si>
  <si>
    <t>Газопровод высокого давления для газоснабжения детского сада и школы по ул. Бирюзовой д. 1в г. Борисоглебске Борисоглебского городского округа Воронежской области</t>
  </si>
  <si>
    <t xml:space="preserve">ПИР - проектно-изыскательские работы. </t>
  </si>
  <si>
    <t>Газораспределительные сети по ул. Лесная, ул. Юбилейная, ул. Левобережная, ул. Никольская, ул. Сосновая с. Александровка Новоусманского муниципального района</t>
  </si>
  <si>
    <t>Будет определена по итогу проектирова-ния</t>
  </si>
  <si>
    <t>Газораспределительная сеть с. Белогорье Подгоренского муниципального района Воронежской области (ул. Октябрьская, ул. Ворошилова, ул. Победы, ул. Ленина, ул. Пролетарская, ул. Калашникова, ул. Сакко и Ванцетти, ул  К.Маркса, ул. Крупская, ул. Белова) (включая ПИР)</t>
  </si>
  <si>
    <t>«Приложение  1
к региональной программе газификации жилищно-коммунального хозяйства, промышленных и иных организаций Воронежской области на 2018-2022 годы</t>
  </si>
  <si>
    <t>Газораспределительные сети микрорайона «Пчелка» (2-я очередь строительства) и микрорайона «Раздолье» села Новая Усмань Новоусманского муниципального района Воронежской области (II этап) (включая ПИР)</t>
  </si>
  <si>
    <t>Газораспределительные сети микрорайона «Пчелка» (2-я очередь строительства) и микрорайона «Раздолье» села Новая Усмань Новоусманского муниципального района Воронежской области (I этап) (включая ПИР)</t>
  </si>
  <si>
    <t>Техническое перевооружение ГРП №27 ул. Центральная, п. Центрального отд. свх. «Острогожский», Острогожский район Воронежская область инв. №14.00.0.ОСЖ010138</t>
  </si>
  <si>
    <t>Строительство газораспределительной сети мкр. «Березки» Борисоглебского муниципального района Воронежской области (включая ПИР)</t>
  </si>
  <si>
    <t xml:space="preserve">Приложение 
к постановлению правительства                                    Воронежской области   от 02 июня 2020 г. № 487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</si>
</sst>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3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7" fillId="0" borderId="6" xfId="1" applyNumberFormat="1" applyFont="1" applyFill="1" applyBorder="1" applyAlignment="1" applyProtection="1">
      <alignment horizontal="left" vertical="top" wrapText="1"/>
    </xf>
    <xf numFmtId="0" fontId="4" fillId="0" borderId="6" xfId="1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" fontId="4" fillId="2" borderId="1" xfId="4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165" fontId="4" fillId="2" borderId="6" xfId="1" applyNumberFormat="1" applyFont="1" applyFill="1" applyBorder="1" applyAlignment="1" applyProtection="1">
      <alignment horizontal="center" vertical="center" wrapText="1"/>
    </xf>
    <xf numFmtId="165" fontId="4" fillId="2" borderId="6" xfId="1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2" fontId="4" fillId="2" borderId="1" xfId="4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2" borderId="0" xfId="0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top" wrapText="1"/>
    </xf>
    <xf numFmtId="0" fontId="4" fillId="2" borderId="4" xfId="2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3" xfId="2" applyFont="1" applyFill="1" applyBorder="1" applyAlignment="1">
      <alignment horizontal="left" vertical="top" wrapText="1"/>
    </xf>
    <xf numFmtId="0" fontId="4" fillId="0" borderId="4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4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view="pageBreakPreview" zoomScaleSheetLayoutView="100" workbookViewId="0">
      <selection activeCell="E9" sqref="E9"/>
    </sheetView>
  </sheetViews>
  <sheetFormatPr defaultRowHeight="15" x14ac:dyDescent="0.25"/>
  <cols>
    <col min="1" max="1" width="4.140625" style="1" customWidth="1"/>
    <col min="2" max="2" width="56.140625" style="1" customWidth="1"/>
    <col min="3" max="3" width="17.85546875" style="1" customWidth="1"/>
    <col min="4" max="4" width="18.5703125" style="1" customWidth="1"/>
    <col min="5" max="5" width="24" style="1" customWidth="1"/>
    <col min="6" max="6" width="14.28515625" style="1" customWidth="1"/>
    <col min="7" max="7" width="9.42578125" style="37" bestFit="1" customWidth="1"/>
    <col min="8" max="16384" width="9.140625" style="1"/>
  </cols>
  <sheetData>
    <row r="1" spans="1:7" ht="65.25" customHeight="1" x14ac:dyDescent="0.25">
      <c r="D1" s="48" t="s">
        <v>170</v>
      </c>
      <c r="E1" s="48"/>
      <c r="F1" s="48"/>
    </row>
    <row r="2" spans="1:7" ht="15.75" x14ac:dyDescent="0.25">
      <c r="D2" s="31"/>
      <c r="E2" s="31"/>
      <c r="F2" s="31"/>
    </row>
    <row r="3" spans="1:7" ht="60.75" customHeight="1" x14ac:dyDescent="0.25">
      <c r="A3" s="3"/>
      <c r="B3" s="3"/>
      <c r="C3" s="3"/>
      <c r="D3" s="49" t="s">
        <v>165</v>
      </c>
      <c r="E3" s="49"/>
      <c r="F3" s="49"/>
    </row>
    <row r="4" spans="1:7" ht="15.75" x14ac:dyDescent="0.25">
      <c r="A4" s="3"/>
      <c r="B4" s="3"/>
      <c r="C4" s="3"/>
      <c r="D4" s="3"/>
      <c r="E4" s="3"/>
      <c r="F4" s="3"/>
    </row>
    <row r="5" spans="1:7" ht="32.25" customHeight="1" x14ac:dyDescent="0.25">
      <c r="A5" s="50" t="s">
        <v>61</v>
      </c>
      <c r="B5" s="50"/>
      <c r="C5" s="50"/>
      <c r="D5" s="50"/>
      <c r="E5" s="50"/>
      <c r="F5" s="50"/>
    </row>
    <row r="6" spans="1:7" ht="15.75" x14ac:dyDescent="0.25">
      <c r="A6" s="3"/>
      <c r="B6" s="3"/>
      <c r="C6" s="3"/>
      <c r="D6" s="3"/>
      <c r="E6" s="3"/>
      <c r="F6" s="3"/>
    </row>
    <row r="7" spans="1:7" s="2" customFormat="1" ht="47.25" x14ac:dyDescent="0.25">
      <c r="A7" s="4" t="s">
        <v>0</v>
      </c>
      <c r="B7" s="20" t="s">
        <v>1</v>
      </c>
      <c r="C7" s="4" t="s">
        <v>27</v>
      </c>
      <c r="D7" s="4" t="s">
        <v>8</v>
      </c>
      <c r="E7" s="4" t="s">
        <v>2</v>
      </c>
      <c r="F7" s="4" t="s">
        <v>24</v>
      </c>
      <c r="G7" s="38"/>
    </row>
    <row r="8" spans="1:7" s="2" customFormat="1" ht="15.75" x14ac:dyDescent="0.25">
      <c r="A8" s="4"/>
      <c r="B8" s="53" t="s">
        <v>85</v>
      </c>
      <c r="C8" s="54"/>
      <c r="D8" s="54"/>
      <c r="E8" s="54"/>
      <c r="F8" s="55"/>
      <c r="G8" s="38"/>
    </row>
    <row r="9" spans="1:7" s="2" customFormat="1" ht="63" x14ac:dyDescent="0.25">
      <c r="A9" s="20">
        <v>1</v>
      </c>
      <c r="B9" s="22" t="s">
        <v>101</v>
      </c>
      <c r="C9" s="20" t="s">
        <v>87</v>
      </c>
      <c r="D9" s="23">
        <v>2232.8000000000002</v>
      </c>
      <c r="E9" s="20" t="s">
        <v>149</v>
      </c>
      <c r="F9" s="20">
        <v>1.8</v>
      </c>
      <c r="G9" s="38"/>
    </row>
    <row r="10" spans="1:7" s="2" customFormat="1" ht="78.75" x14ac:dyDescent="0.25">
      <c r="A10" s="20">
        <v>2</v>
      </c>
      <c r="B10" s="22" t="s">
        <v>169</v>
      </c>
      <c r="C10" s="20" t="s">
        <v>87</v>
      </c>
      <c r="D10" s="23">
        <v>2984.2</v>
      </c>
      <c r="E10" s="20" t="s">
        <v>149</v>
      </c>
      <c r="F10" s="20" t="s">
        <v>163</v>
      </c>
      <c r="G10" s="38"/>
    </row>
    <row r="11" spans="1:7" s="24" customFormat="1" ht="48.75" customHeight="1" x14ac:dyDescent="0.25">
      <c r="A11" s="20">
        <v>3</v>
      </c>
      <c r="B11" s="36" t="s">
        <v>62</v>
      </c>
      <c r="C11" s="20">
        <v>2018</v>
      </c>
      <c r="D11" s="23">
        <v>7332.85</v>
      </c>
      <c r="E11" s="20" t="s">
        <v>149</v>
      </c>
      <c r="F11" s="20">
        <v>12.87</v>
      </c>
      <c r="G11" s="39"/>
    </row>
    <row r="12" spans="1:7" s="24" customFormat="1" ht="47.25" x14ac:dyDescent="0.25">
      <c r="A12" s="20">
        <v>4</v>
      </c>
      <c r="B12" s="36" t="s">
        <v>102</v>
      </c>
      <c r="C12" s="20">
        <v>2018</v>
      </c>
      <c r="D12" s="23">
        <v>16122.87</v>
      </c>
      <c r="E12" s="20" t="s">
        <v>149</v>
      </c>
      <c r="F12" s="20">
        <v>21.1</v>
      </c>
      <c r="G12" s="39"/>
    </row>
    <row r="13" spans="1:7" s="24" customFormat="1" ht="47.25" x14ac:dyDescent="0.25">
      <c r="A13" s="20">
        <v>5</v>
      </c>
      <c r="B13" s="36" t="s">
        <v>150</v>
      </c>
      <c r="C13" s="20">
        <v>2018</v>
      </c>
      <c r="D13" s="23">
        <v>2371.1</v>
      </c>
      <c r="E13" s="20" t="s">
        <v>149</v>
      </c>
      <c r="F13" s="20">
        <v>4.0599999999999996</v>
      </c>
      <c r="G13" s="39"/>
    </row>
    <row r="14" spans="1:7" s="24" customFormat="1" ht="47.25" x14ac:dyDescent="0.25">
      <c r="A14" s="20">
        <v>6</v>
      </c>
      <c r="B14" s="36" t="s">
        <v>63</v>
      </c>
      <c r="C14" s="20">
        <v>2018</v>
      </c>
      <c r="D14" s="23">
        <v>3894.64</v>
      </c>
      <c r="E14" s="20" t="s">
        <v>149</v>
      </c>
      <c r="F14" s="20">
        <v>6.76</v>
      </c>
      <c r="G14" s="39"/>
    </row>
    <row r="15" spans="1:7" s="24" customFormat="1" ht="50.25" customHeight="1" x14ac:dyDescent="0.25">
      <c r="A15" s="20">
        <v>7</v>
      </c>
      <c r="B15" s="36" t="s">
        <v>33</v>
      </c>
      <c r="C15" s="20" t="s">
        <v>86</v>
      </c>
      <c r="D15" s="23">
        <v>7525.87</v>
      </c>
      <c r="E15" s="20" t="s">
        <v>149</v>
      </c>
      <c r="F15" s="20">
        <v>12.55</v>
      </c>
      <c r="G15" s="39"/>
    </row>
    <row r="16" spans="1:7" s="24" customFormat="1" ht="46.5" customHeight="1" x14ac:dyDescent="0.25">
      <c r="A16" s="20">
        <v>8</v>
      </c>
      <c r="B16" s="36" t="s">
        <v>103</v>
      </c>
      <c r="C16" s="20" t="s">
        <v>88</v>
      </c>
      <c r="D16" s="23">
        <v>9488.6</v>
      </c>
      <c r="E16" s="20" t="s">
        <v>149</v>
      </c>
      <c r="F16" s="20">
        <v>8.5</v>
      </c>
      <c r="G16" s="39"/>
    </row>
    <row r="17" spans="1:7" s="24" customFormat="1" ht="51" customHeight="1" x14ac:dyDescent="0.25">
      <c r="A17" s="20">
        <v>9</v>
      </c>
      <c r="B17" s="36" t="s">
        <v>104</v>
      </c>
      <c r="C17" s="20" t="s">
        <v>88</v>
      </c>
      <c r="D17" s="23">
        <v>2189</v>
      </c>
      <c r="E17" s="20" t="s">
        <v>149</v>
      </c>
      <c r="F17" s="20">
        <v>2.1</v>
      </c>
      <c r="G17" s="39"/>
    </row>
    <row r="18" spans="1:7" s="24" customFormat="1" ht="63" x14ac:dyDescent="0.25">
      <c r="A18" s="20">
        <v>10</v>
      </c>
      <c r="B18" s="36" t="s">
        <v>4</v>
      </c>
      <c r="C18" s="20" t="s">
        <v>86</v>
      </c>
      <c r="D18" s="23">
        <v>4794.21</v>
      </c>
      <c r="E18" s="20" t="s">
        <v>149</v>
      </c>
      <c r="F18" s="20">
        <v>4.51</v>
      </c>
      <c r="G18" s="39"/>
    </row>
    <row r="19" spans="1:7" s="24" customFormat="1" ht="47.25" x14ac:dyDescent="0.25">
      <c r="A19" s="20">
        <v>11</v>
      </c>
      <c r="B19" s="36" t="s">
        <v>105</v>
      </c>
      <c r="C19" s="20" t="s">
        <v>86</v>
      </c>
      <c r="D19" s="29">
        <v>4547.1000000000004</v>
      </c>
      <c r="E19" s="20" t="s">
        <v>149</v>
      </c>
      <c r="F19" s="20">
        <v>8.58</v>
      </c>
      <c r="G19" s="39"/>
    </row>
    <row r="20" spans="1:7" s="24" customFormat="1" ht="63" x14ac:dyDescent="0.25">
      <c r="A20" s="20">
        <v>12</v>
      </c>
      <c r="B20" s="36" t="s">
        <v>35</v>
      </c>
      <c r="C20" s="20" t="s">
        <v>86</v>
      </c>
      <c r="D20" s="23">
        <v>4701.01</v>
      </c>
      <c r="E20" s="20" t="s">
        <v>149</v>
      </c>
      <c r="F20" s="20">
        <v>7.82</v>
      </c>
      <c r="G20" s="39"/>
    </row>
    <row r="21" spans="1:7" s="24" customFormat="1" ht="63" x14ac:dyDescent="0.25">
      <c r="A21" s="20">
        <v>13</v>
      </c>
      <c r="B21" s="36" t="s">
        <v>106</v>
      </c>
      <c r="C21" s="20" t="s">
        <v>88</v>
      </c>
      <c r="D21" s="23">
        <v>5149.8599999999997</v>
      </c>
      <c r="E21" s="20" t="s">
        <v>149</v>
      </c>
      <c r="F21" s="20">
        <v>6.8</v>
      </c>
      <c r="G21" s="39"/>
    </row>
    <row r="22" spans="1:7" s="24" customFormat="1" ht="63" x14ac:dyDescent="0.25">
      <c r="A22" s="20">
        <v>14</v>
      </c>
      <c r="B22" s="36" t="s">
        <v>107</v>
      </c>
      <c r="C22" s="20" t="s">
        <v>88</v>
      </c>
      <c r="D22" s="23">
        <v>4691.1499999999996</v>
      </c>
      <c r="E22" s="20" t="s">
        <v>149</v>
      </c>
      <c r="F22" s="20">
        <v>8</v>
      </c>
      <c r="G22" s="39"/>
    </row>
    <row r="23" spans="1:7" s="24" customFormat="1" ht="63" x14ac:dyDescent="0.25">
      <c r="A23" s="20">
        <v>15</v>
      </c>
      <c r="B23" s="36" t="s">
        <v>154</v>
      </c>
      <c r="C23" s="20">
        <v>2018</v>
      </c>
      <c r="D23" s="23">
        <v>4295.08</v>
      </c>
      <c r="E23" s="20" t="s">
        <v>149</v>
      </c>
      <c r="F23" s="20">
        <v>4.4400000000000004</v>
      </c>
      <c r="G23" s="39"/>
    </row>
    <row r="24" spans="1:7" s="24" customFormat="1" ht="63" x14ac:dyDescent="0.25">
      <c r="A24" s="20">
        <v>16</v>
      </c>
      <c r="B24" s="36" t="s">
        <v>167</v>
      </c>
      <c r="C24" s="20" t="s">
        <v>86</v>
      </c>
      <c r="D24" s="23">
        <v>27641.13</v>
      </c>
      <c r="E24" s="20" t="s">
        <v>149</v>
      </c>
      <c r="F24" s="20">
        <v>16.239999999999998</v>
      </c>
      <c r="G24" s="39"/>
    </row>
    <row r="25" spans="1:7" s="24" customFormat="1" ht="63" x14ac:dyDescent="0.25">
      <c r="A25" s="20">
        <v>17</v>
      </c>
      <c r="B25" s="36" t="s">
        <v>166</v>
      </c>
      <c r="C25" s="20" t="s">
        <v>88</v>
      </c>
      <c r="D25" s="23">
        <v>19956.900000000001</v>
      </c>
      <c r="E25" s="20" t="s">
        <v>149</v>
      </c>
      <c r="F25" s="20">
        <v>6.52</v>
      </c>
      <c r="G25" s="39"/>
    </row>
    <row r="26" spans="1:7" s="24" customFormat="1" ht="63" x14ac:dyDescent="0.25">
      <c r="A26" s="20">
        <v>18</v>
      </c>
      <c r="B26" s="36" t="s">
        <v>64</v>
      </c>
      <c r="C26" s="20" t="s">
        <v>86</v>
      </c>
      <c r="D26" s="23">
        <v>970.25</v>
      </c>
      <c r="E26" s="20" t="s">
        <v>149</v>
      </c>
      <c r="F26" s="20">
        <v>2.58</v>
      </c>
      <c r="G26" s="39"/>
    </row>
    <row r="27" spans="1:7" s="24" customFormat="1" ht="78.75" x14ac:dyDescent="0.25">
      <c r="A27" s="20">
        <v>19</v>
      </c>
      <c r="B27" s="36" t="s">
        <v>155</v>
      </c>
      <c r="C27" s="20" t="s">
        <v>86</v>
      </c>
      <c r="D27" s="23">
        <v>2000</v>
      </c>
      <c r="E27" s="20" t="s">
        <v>149</v>
      </c>
      <c r="F27" s="20">
        <v>16.899999999999999</v>
      </c>
      <c r="G27" s="39"/>
    </row>
    <row r="28" spans="1:7" s="24" customFormat="1" ht="78.75" x14ac:dyDescent="0.25">
      <c r="A28" s="20">
        <v>20</v>
      </c>
      <c r="B28" s="36" t="s">
        <v>108</v>
      </c>
      <c r="C28" s="20" t="s">
        <v>86</v>
      </c>
      <c r="D28" s="23">
        <v>1250</v>
      </c>
      <c r="E28" s="20" t="s">
        <v>149</v>
      </c>
      <c r="F28" s="20" t="s">
        <v>163</v>
      </c>
      <c r="G28" s="39"/>
    </row>
    <row r="29" spans="1:7" s="24" customFormat="1" ht="63" x14ac:dyDescent="0.25">
      <c r="A29" s="20">
        <v>21</v>
      </c>
      <c r="B29" s="36" t="s">
        <v>38</v>
      </c>
      <c r="C29" s="20" t="s">
        <v>86</v>
      </c>
      <c r="D29" s="23">
        <v>3297.44</v>
      </c>
      <c r="E29" s="20" t="s">
        <v>149</v>
      </c>
      <c r="F29" s="20">
        <v>7.9</v>
      </c>
      <c r="G29" s="39"/>
    </row>
    <row r="30" spans="1:7" s="24" customFormat="1" ht="78.75" x14ac:dyDescent="0.25">
      <c r="A30" s="20">
        <v>22</v>
      </c>
      <c r="B30" s="36" t="s">
        <v>89</v>
      </c>
      <c r="C30" s="20" t="s">
        <v>88</v>
      </c>
      <c r="D30" s="23">
        <v>4865.8</v>
      </c>
      <c r="E30" s="20" t="s">
        <v>149</v>
      </c>
      <c r="F30" s="20" t="s">
        <v>163</v>
      </c>
      <c r="G30" s="39"/>
    </row>
    <row r="31" spans="1:7" s="24" customFormat="1" ht="47.25" x14ac:dyDescent="0.25">
      <c r="A31" s="20">
        <v>23</v>
      </c>
      <c r="B31" s="36" t="s">
        <v>39</v>
      </c>
      <c r="C31" s="20" t="s">
        <v>86</v>
      </c>
      <c r="D31" s="23">
        <v>2099.48</v>
      </c>
      <c r="E31" s="20" t="s">
        <v>149</v>
      </c>
      <c r="F31" s="20">
        <v>2.94</v>
      </c>
      <c r="G31" s="39"/>
    </row>
    <row r="32" spans="1:7" s="24" customFormat="1" ht="47.25" x14ac:dyDescent="0.25">
      <c r="A32" s="20">
        <v>24</v>
      </c>
      <c r="B32" s="36" t="s">
        <v>5</v>
      </c>
      <c r="C32" s="20">
        <v>2018</v>
      </c>
      <c r="D32" s="23">
        <v>4789.3100000000004</v>
      </c>
      <c r="E32" s="20" t="s">
        <v>149</v>
      </c>
      <c r="F32" s="20">
        <v>5.44</v>
      </c>
      <c r="G32" s="39"/>
    </row>
    <row r="33" spans="1:7" s="24" customFormat="1" ht="52.5" customHeight="1" x14ac:dyDescent="0.25">
      <c r="A33" s="20">
        <v>25</v>
      </c>
      <c r="B33" s="36" t="s">
        <v>109</v>
      </c>
      <c r="C33" s="20" t="s">
        <v>86</v>
      </c>
      <c r="D33" s="30">
        <v>5171.2</v>
      </c>
      <c r="E33" s="20" t="s">
        <v>149</v>
      </c>
      <c r="F33" s="20">
        <v>7.67</v>
      </c>
      <c r="G33" s="39"/>
    </row>
    <row r="34" spans="1:7" s="24" customFormat="1" ht="85.5" customHeight="1" x14ac:dyDescent="0.25">
      <c r="A34" s="20">
        <v>26</v>
      </c>
      <c r="B34" s="36" t="s">
        <v>164</v>
      </c>
      <c r="C34" s="20">
        <v>2018</v>
      </c>
      <c r="D34" s="23">
        <v>4133.42</v>
      </c>
      <c r="E34" s="20" t="s">
        <v>149</v>
      </c>
      <c r="F34" s="20">
        <v>10.33</v>
      </c>
      <c r="G34" s="39"/>
    </row>
    <row r="35" spans="1:7" s="24" customFormat="1" ht="63" x14ac:dyDescent="0.25">
      <c r="A35" s="20">
        <v>27</v>
      </c>
      <c r="B35" s="36" t="s">
        <v>156</v>
      </c>
      <c r="C35" s="20" t="s">
        <v>86</v>
      </c>
      <c r="D35" s="23">
        <v>4714.01</v>
      </c>
      <c r="E35" s="20" t="s">
        <v>149</v>
      </c>
      <c r="F35" s="20">
        <v>6.71</v>
      </c>
      <c r="G35" s="39"/>
    </row>
    <row r="36" spans="1:7" s="24" customFormat="1" ht="47.25" x14ac:dyDescent="0.25">
      <c r="A36" s="20">
        <v>28</v>
      </c>
      <c r="B36" s="36" t="s">
        <v>42</v>
      </c>
      <c r="C36" s="20" t="s">
        <v>86</v>
      </c>
      <c r="D36" s="23">
        <v>2572.5500000000002</v>
      </c>
      <c r="E36" s="20" t="s">
        <v>149</v>
      </c>
      <c r="F36" s="20">
        <v>3.76</v>
      </c>
      <c r="G36" s="39"/>
    </row>
    <row r="37" spans="1:7" s="24" customFormat="1" ht="47.25" x14ac:dyDescent="0.25">
      <c r="A37" s="20">
        <v>29</v>
      </c>
      <c r="B37" s="36" t="s">
        <v>65</v>
      </c>
      <c r="C37" s="20">
        <v>2018</v>
      </c>
      <c r="D37" s="23">
        <v>5286.92</v>
      </c>
      <c r="E37" s="20" t="s">
        <v>149</v>
      </c>
      <c r="F37" s="20">
        <v>7.88</v>
      </c>
      <c r="G37" s="39"/>
    </row>
    <row r="38" spans="1:7" s="24" customFormat="1" ht="63" x14ac:dyDescent="0.25">
      <c r="A38" s="20">
        <v>30</v>
      </c>
      <c r="B38" s="36" t="s">
        <v>6</v>
      </c>
      <c r="C38" s="20">
        <v>2018</v>
      </c>
      <c r="D38" s="23">
        <v>3319.2</v>
      </c>
      <c r="E38" s="20" t="s">
        <v>149</v>
      </c>
      <c r="F38" s="20">
        <v>7.91</v>
      </c>
      <c r="G38" s="39"/>
    </row>
    <row r="39" spans="1:7" s="24" customFormat="1" ht="63" x14ac:dyDescent="0.25">
      <c r="A39" s="20">
        <v>31</v>
      </c>
      <c r="B39" s="36" t="s">
        <v>157</v>
      </c>
      <c r="C39" s="20">
        <v>2018</v>
      </c>
      <c r="D39" s="23">
        <v>9275.51</v>
      </c>
      <c r="E39" s="20" t="s">
        <v>149</v>
      </c>
      <c r="F39" s="20">
        <v>8.2200000000000006</v>
      </c>
      <c r="G39" s="39"/>
    </row>
    <row r="40" spans="1:7" s="24" customFormat="1" ht="50.25" customHeight="1" x14ac:dyDescent="0.25">
      <c r="A40" s="20">
        <v>32</v>
      </c>
      <c r="B40" s="36" t="s">
        <v>66</v>
      </c>
      <c r="C40" s="20">
        <v>2018</v>
      </c>
      <c r="D40" s="23">
        <v>3961.18</v>
      </c>
      <c r="E40" s="20" t="s">
        <v>149</v>
      </c>
      <c r="F40" s="20">
        <v>1.21</v>
      </c>
      <c r="G40" s="39"/>
    </row>
    <row r="41" spans="1:7" s="24" customFormat="1" ht="63" x14ac:dyDescent="0.25">
      <c r="A41" s="20">
        <v>33</v>
      </c>
      <c r="B41" s="36" t="s">
        <v>67</v>
      </c>
      <c r="C41" s="20" t="s">
        <v>86</v>
      </c>
      <c r="D41" s="23">
        <v>7294.87</v>
      </c>
      <c r="E41" s="20" t="s">
        <v>149</v>
      </c>
      <c r="F41" s="20">
        <v>5.95</v>
      </c>
      <c r="G41" s="39"/>
    </row>
    <row r="42" spans="1:7" s="24" customFormat="1" ht="63" x14ac:dyDescent="0.25">
      <c r="A42" s="20">
        <v>34</v>
      </c>
      <c r="B42" s="36" t="s">
        <v>110</v>
      </c>
      <c r="C42" s="20" t="s">
        <v>86</v>
      </c>
      <c r="D42" s="23">
        <v>5302.89</v>
      </c>
      <c r="E42" s="20" t="s">
        <v>149</v>
      </c>
      <c r="F42" s="20">
        <v>3.29</v>
      </c>
      <c r="G42" s="39"/>
    </row>
    <row r="43" spans="1:7" s="24" customFormat="1" ht="47.25" x14ac:dyDescent="0.25">
      <c r="A43" s="20">
        <v>35</v>
      </c>
      <c r="B43" s="36" t="s">
        <v>68</v>
      </c>
      <c r="C43" s="20" t="s">
        <v>86</v>
      </c>
      <c r="D43" s="23">
        <v>1998.55</v>
      </c>
      <c r="E43" s="20" t="s">
        <v>149</v>
      </c>
      <c r="F43" s="20">
        <v>0.6</v>
      </c>
      <c r="G43" s="39"/>
    </row>
    <row r="44" spans="1:7" s="24" customFormat="1" ht="47.25" x14ac:dyDescent="0.25">
      <c r="A44" s="20">
        <v>36</v>
      </c>
      <c r="B44" s="36" t="s">
        <v>69</v>
      </c>
      <c r="C44" s="20" t="s">
        <v>86</v>
      </c>
      <c r="D44" s="23">
        <v>1313.55</v>
      </c>
      <c r="E44" s="20" t="s">
        <v>149</v>
      </c>
      <c r="F44" s="20">
        <v>1.53</v>
      </c>
      <c r="G44" s="39"/>
    </row>
    <row r="45" spans="1:7" s="24" customFormat="1" ht="47.25" x14ac:dyDescent="0.25">
      <c r="A45" s="20">
        <v>37</v>
      </c>
      <c r="B45" s="36" t="s">
        <v>69</v>
      </c>
      <c r="C45" s="20" t="s">
        <v>86</v>
      </c>
      <c r="D45" s="23">
        <v>2198.5500000000002</v>
      </c>
      <c r="E45" s="20" t="s">
        <v>149</v>
      </c>
      <c r="F45" s="20">
        <v>3.81</v>
      </c>
      <c r="G45" s="39"/>
    </row>
    <row r="46" spans="1:7" s="24" customFormat="1" ht="54.75" customHeight="1" x14ac:dyDescent="0.25">
      <c r="A46" s="20">
        <v>38</v>
      </c>
      <c r="B46" s="36" t="s">
        <v>48</v>
      </c>
      <c r="C46" s="20" t="s">
        <v>86</v>
      </c>
      <c r="D46" s="23">
        <v>7820</v>
      </c>
      <c r="E46" s="20" t="s">
        <v>149</v>
      </c>
      <c r="F46" s="20">
        <v>9.7899999999999991</v>
      </c>
      <c r="G46" s="39"/>
    </row>
    <row r="47" spans="1:7" s="24" customFormat="1" ht="15.75" x14ac:dyDescent="0.25">
      <c r="A47" s="41">
        <v>39</v>
      </c>
      <c r="B47" s="56" t="s">
        <v>111</v>
      </c>
      <c r="C47" s="41">
        <v>2018</v>
      </c>
      <c r="D47" s="21">
        <v>680.9</v>
      </c>
      <c r="E47" s="20" t="s">
        <v>151</v>
      </c>
      <c r="F47" s="20"/>
      <c r="G47" s="39"/>
    </row>
    <row r="48" spans="1:7" s="24" customFormat="1" ht="15.75" x14ac:dyDescent="0.25">
      <c r="A48" s="42"/>
      <c r="B48" s="57"/>
      <c r="C48" s="42"/>
      <c r="D48" s="21">
        <v>314.8</v>
      </c>
      <c r="E48" s="20" t="s">
        <v>149</v>
      </c>
      <c r="F48" s="20"/>
      <c r="G48" s="39"/>
    </row>
    <row r="49" spans="1:7" s="24" customFormat="1" ht="31.5" x14ac:dyDescent="0.25">
      <c r="A49" s="43"/>
      <c r="B49" s="58"/>
      <c r="C49" s="43"/>
      <c r="D49" s="21">
        <v>2694.2</v>
      </c>
      <c r="E49" s="20" t="s">
        <v>152</v>
      </c>
      <c r="F49" s="20"/>
      <c r="G49" s="39"/>
    </row>
    <row r="50" spans="1:7" s="24" customFormat="1" ht="15.75" x14ac:dyDescent="0.25">
      <c r="A50" s="41">
        <v>40</v>
      </c>
      <c r="B50" s="59" t="s">
        <v>112</v>
      </c>
      <c r="C50" s="41" t="s">
        <v>143</v>
      </c>
      <c r="D50" s="20">
        <v>9413.1</v>
      </c>
      <c r="E50" s="20" t="s">
        <v>151</v>
      </c>
      <c r="F50" s="20"/>
      <c r="G50" s="39"/>
    </row>
    <row r="51" spans="1:7" s="24" customFormat="1" ht="15.75" x14ac:dyDescent="0.25">
      <c r="A51" s="42"/>
      <c r="B51" s="60"/>
      <c r="C51" s="42"/>
      <c r="D51" s="26">
        <v>4350.8</v>
      </c>
      <c r="E51" s="35" t="s">
        <v>149</v>
      </c>
      <c r="F51" s="20"/>
      <c r="G51" s="39"/>
    </row>
    <row r="52" spans="1:7" s="24" customFormat="1" ht="15.75" x14ac:dyDescent="0.25">
      <c r="A52" s="42"/>
      <c r="B52" s="60"/>
      <c r="C52" s="42"/>
      <c r="D52" s="26">
        <v>111.7</v>
      </c>
      <c r="E52" s="26" t="s">
        <v>153</v>
      </c>
      <c r="F52" s="20"/>
      <c r="G52" s="39"/>
    </row>
    <row r="53" spans="1:7" s="24" customFormat="1" ht="31.5" x14ac:dyDescent="0.25">
      <c r="A53" s="43"/>
      <c r="B53" s="61"/>
      <c r="C53" s="43"/>
      <c r="D53" s="26">
        <v>137.5</v>
      </c>
      <c r="E53" s="26" t="s">
        <v>152</v>
      </c>
      <c r="F53" s="20"/>
      <c r="G53" s="39"/>
    </row>
    <row r="54" spans="1:7" s="24" customFormat="1" ht="65.25" customHeight="1" x14ac:dyDescent="0.25">
      <c r="A54" s="20">
        <v>41</v>
      </c>
      <c r="B54" s="27" t="s">
        <v>70</v>
      </c>
      <c r="C54" s="20" t="s">
        <v>86</v>
      </c>
      <c r="D54" s="23">
        <v>18065.740000000002</v>
      </c>
      <c r="E54" s="35" t="s">
        <v>152</v>
      </c>
      <c r="F54" s="20">
        <v>3.7</v>
      </c>
      <c r="G54" s="39"/>
    </row>
    <row r="55" spans="1:7" s="24" customFormat="1" ht="63" x14ac:dyDescent="0.25">
      <c r="A55" s="20">
        <v>42</v>
      </c>
      <c r="B55" s="27" t="s">
        <v>162</v>
      </c>
      <c r="C55" s="20">
        <v>2018</v>
      </c>
      <c r="D55" s="23">
        <v>2235.14</v>
      </c>
      <c r="E55" s="35" t="s">
        <v>152</v>
      </c>
      <c r="F55" s="20">
        <v>4.665</v>
      </c>
      <c r="G55" s="39"/>
    </row>
    <row r="56" spans="1:7" s="24" customFormat="1" ht="94.5" x14ac:dyDescent="0.25">
      <c r="A56" s="20">
        <v>43</v>
      </c>
      <c r="B56" s="27" t="s">
        <v>71</v>
      </c>
      <c r="C56" s="20">
        <v>2018</v>
      </c>
      <c r="D56" s="23">
        <v>5392.62</v>
      </c>
      <c r="E56" s="35" t="s">
        <v>152</v>
      </c>
      <c r="F56" s="20">
        <v>4.5650000000000004</v>
      </c>
      <c r="G56" s="39"/>
    </row>
    <row r="57" spans="1:7" s="24" customFormat="1" ht="63" x14ac:dyDescent="0.25">
      <c r="A57" s="20">
        <v>44</v>
      </c>
      <c r="B57" s="27" t="s">
        <v>72</v>
      </c>
      <c r="C57" s="20">
        <v>2018</v>
      </c>
      <c r="D57" s="23">
        <v>6483.64</v>
      </c>
      <c r="E57" s="35" t="s">
        <v>152</v>
      </c>
      <c r="F57" s="20">
        <v>26.760999999999999</v>
      </c>
      <c r="G57" s="39"/>
    </row>
    <row r="58" spans="1:7" s="24" customFormat="1" ht="47.25" x14ac:dyDescent="0.25">
      <c r="A58" s="20">
        <v>45</v>
      </c>
      <c r="B58" s="27" t="s">
        <v>73</v>
      </c>
      <c r="C58" s="20" t="s">
        <v>86</v>
      </c>
      <c r="D58" s="23">
        <v>5659.02</v>
      </c>
      <c r="E58" s="35" t="s">
        <v>152</v>
      </c>
      <c r="F58" s="20">
        <v>2.9620000000000002</v>
      </c>
      <c r="G58" s="39"/>
    </row>
    <row r="59" spans="1:7" s="24" customFormat="1" ht="31.5" x14ac:dyDescent="0.25">
      <c r="A59" s="20">
        <v>46</v>
      </c>
      <c r="B59" s="27" t="s">
        <v>74</v>
      </c>
      <c r="C59" s="20" t="s">
        <v>86</v>
      </c>
      <c r="D59" s="23">
        <v>10255.92</v>
      </c>
      <c r="E59" s="35" t="s">
        <v>152</v>
      </c>
      <c r="F59" s="20">
        <v>1.5</v>
      </c>
      <c r="G59" s="39"/>
    </row>
    <row r="60" spans="1:7" s="24" customFormat="1" ht="47.25" x14ac:dyDescent="0.25">
      <c r="A60" s="20">
        <v>47</v>
      </c>
      <c r="B60" s="27" t="s">
        <v>75</v>
      </c>
      <c r="C60" s="20" t="s">
        <v>86</v>
      </c>
      <c r="D60" s="23">
        <v>4078.36</v>
      </c>
      <c r="E60" s="35" t="s">
        <v>152</v>
      </c>
      <c r="F60" s="20">
        <v>2.8</v>
      </c>
      <c r="G60" s="39"/>
    </row>
    <row r="61" spans="1:7" s="24" customFormat="1" ht="47.25" x14ac:dyDescent="0.25">
      <c r="A61" s="20">
        <v>48</v>
      </c>
      <c r="B61" s="27" t="s">
        <v>76</v>
      </c>
      <c r="C61" s="20">
        <v>2018</v>
      </c>
      <c r="D61" s="23">
        <v>1159.8</v>
      </c>
      <c r="E61" s="35" t="s">
        <v>152</v>
      </c>
      <c r="F61" s="20">
        <v>0.69199999999999995</v>
      </c>
      <c r="G61" s="39"/>
    </row>
    <row r="62" spans="1:7" s="24" customFormat="1" ht="94.5" x14ac:dyDescent="0.25">
      <c r="A62" s="20">
        <v>49</v>
      </c>
      <c r="B62" s="28" t="s">
        <v>158</v>
      </c>
      <c r="C62" s="20">
        <v>2018</v>
      </c>
      <c r="D62" s="23">
        <v>9704.5</v>
      </c>
      <c r="E62" s="35" t="s">
        <v>152</v>
      </c>
      <c r="F62" s="20">
        <v>5.5890000000000004</v>
      </c>
      <c r="G62" s="39"/>
    </row>
    <row r="63" spans="1:7" s="24" customFormat="1" ht="47.25" x14ac:dyDescent="0.25">
      <c r="A63" s="20">
        <v>50</v>
      </c>
      <c r="B63" s="28" t="s">
        <v>77</v>
      </c>
      <c r="C63" s="20" t="s">
        <v>86</v>
      </c>
      <c r="D63" s="23">
        <v>13373.37</v>
      </c>
      <c r="E63" s="35" t="s">
        <v>152</v>
      </c>
      <c r="F63" s="20">
        <v>8.1910000000000007</v>
      </c>
      <c r="G63" s="39"/>
    </row>
    <row r="64" spans="1:7" s="24" customFormat="1" ht="47.25" x14ac:dyDescent="0.25">
      <c r="A64" s="20">
        <v>51</v>
      </c>
      <c r="B64" s="28" t="s">
        <v>78</v>
      </c>
      <c r="C64" s="20">
        <v>2018</v>
      </c>
      <c r="D64" s="23">
        <v>19833.310000000001</v>
      </c>
      <c r="E64" s="35" t="s">
        <v>152</v>
      </c>
      <c r="F64" s="20">
        <v>3.141</v>
      </c>
      <c r="G64" s="39"/>
    </row>
    <row r="65" spans="1:7" s="24" customFormat="1" ht="63" x14ac:dyDescent="0.25">
      <c r="A65" s="20">
        <v>52</v>
      </c>
      <c r="B65" s="22" t="s">
        <v>79</v>
      </c>
      <c r="C65" s="20">
        <v>2018</v>
      </c>
      <c r="D65" s="23">
        <v>17100.14</v>
      </c>
      <c r="E65" s="35" t="s">
        <v>152</v>
      </c>
      <c r="F65" s="20">
        <v>8.3699999999999992</v>
      </c>
      <c r="G65" s="39"/>
    </row>
    <row r="66" spans="1:7" s="24" customFormat="1" ht="47.25" x14ac:dyDescent="0.25">
      <c r="A66" s="20">
        <v>53</v>
      </c>
      <c r="B66" s="27" t="s">
        <v>80</v>
      </c>
      <c r="C66" s="20" t="s">
        <v>86</v>
      </c>
      <c r="D66" s="23">
        <v>2950.18</v>
      </c>
      <c r="E66" s="35" t="s">
        <v>152</v>
      </c>
      <c r="F66" s="20">
        <v>1.3</v>
      </c>
      <c r="G66" s="39"/>
    </row>
    <row r="67" spans="1:7" s="24" customFormat="1" ht="63" x14ac:dyDescent="0.25">
      <c r="A67" s="20">
        <v>54</v>
      </c>
      <c r="B67" s="22" t="s">
        <v>81</v>
      </c>
      <c r="C67" s="20">
        <v>2018</v>
      </c>
      <c r="D67" s="23">
        <v>3565.6</v>
      </c>
      <c r="E67" s="35" t="s">
        <v>152</v>
      </c>
      <c r="F67" s="20">
        <v>2.7730000000000001</v>
      </c>
      <c r="G67" s="39"/>
    </row>
    <row r="68" spans="1:7" s="24" customFormat="1" ht="47.25" x14ac:dyDescent="0.25">
      <c r="A68" s="20">
        <v>55</v>
      </c>
      <c r="B68" s="27" t="s">
        <v>82</v>
      </c>
      <c r="C68" s="20" t="s">
        <v>118</v>
      </c>
      <c r="D68" s="23">
        <v>16036.08</v>
      </c>
      <c r="E68" s="35" t="s">
        <v>152</v>
      </c>
      <c r="F68" s="20">
        <v>10.26</v>
      </c>
      <c r="G68" s="39"/>
    </row>
    <row r="69" spans="1:7" s="24" customFormat="1" ht="47.25" x14ac:dyDescent="0.25">
      <c r="A69" s="20">
        <v>56</v>
      </c>
      <c r="B69" s="22" t="s">
        <v>83</v>
      </c>
      <c r="C69" s="20">
        <v>2018</v>
      </c>
      <c r="D69" s="23">
        <v>3894.09</v>
      </c>
      <c r="E69" s="35" t="s">
        <v>152</v>
      </c>
      <c r="F69" s="20">
        <v>2.5030000000000001</v>
      </c>
      <c r="G69" s="39"/>
    </row>
    <row r="70" spans="1:7" s="24" customFormat="1" ht="31.5" x14ac:dyDescent="0.25">
      <c r="A70" s="20">
        <v>57</v>
      </c>
      <c r="B70" s="22" t="s">
        <v>84</v>
      </c>
      <c r="C70" s="20" t="s">
        <v>86</v>
      </c>
      <c r="D70" s="23">
        <v>12435.63</v>
      </c>
      <c r="E70" s="35" t="s">
        <v>152</v>
      </c>
      <c r="F70" s="20">
        <v>6.1260000000000003</v>
      </c>
      <c r="G70" s="39"/>
    </row>
    <row r="71" spans="1:7" s="24" customFormat="1" ht="31.5" x14ac:dyDescent="0.25">
      <c r="A71" s="20">
        <v>58</v>
      </c>
      <c r="B71" s="22" t="s">
        <v>90</v>
      </c>
      <c r="C71" s="20" t="s">
        <v>88</v>
      </c>
      <c r="D71" s="23">
        <v>9315.82</v>
      </c>
      <c r="E71" s="35" t="s">
        <v>152</v>
      </c>
      <c r="F71" s="20">
        <v>6</v>
      </c>
      <c r="G71" s="39"/>
    </row>
    <row r="72" spans="1:7" s="24" customFormat="1" ht="31.5" x14ac:dyDescent="0.25">
      <c r="A72" s="20">
        <v>59</v>
      </c>
      <c r="B72" s="22" t="s">
        <v>91</v>
      </c>
      <c r="C72" s="20" t="s">
        <v>88</v>
      </c>
      <c r="D72" s="23">
        <v>3922.22</v>
      </c>
      <c r="E72" s="35" t="s">
        <v>152</v>
      </c>
      <c r="F72" s="20">
        <v>1.5</v>
      </c>
      <c r="G72" s="39"/>
    </row>
    <row r="73" spans="1:7" s="24" customFormat="1" ht="94.5" x14ac:dyDescent="0.25">
      <c r="A73" s="20">
        <v>60</v>
      </c>
      <c r="B73" s="22" t="s">
        <v>159</v>
      </c>
      <c r="C73" s="20" t="s">
        <v>88</v>
      </c>
      <c r="D73" s="23">
        <v>5213.41</v>
      </c>
      <c r="E73" s="35" t="s">
        <v>152</v>
      </c>
      <c r="F73" s="20">
        <v>1.2</v>
      </c>
      <c r="G73" s="39"/>
    </row>
    <row r="74" spans="1:7" s="24" customFormat="1" ht="63" x14ac:dyDescent="0.25">
      <c r="A74" s="20">
        <v>61</v>
      </c>
      <c r="B74" s="22" t="s">
        <v>160</v>
      </c>
      <c r="C74" s="20">
        <v>2019</v>
      </c>
      <c r="D74" s="23">
        <v>6115.2</v>
      </c>
      <c r="E74" s="35" t="s">
        <v>152</v>
      </c>
      <c r="F74" s="20">
        <v>1.5</v>
      </c>
      <c r="G74" s="39"/>
    </row>
    <row r="75" spans="1:7" s="24" customFormat="1" ht="47.25" x14ac:dyDescent="0.25">
      <c r="A75" s="20">
        <v>62</v>
      </c>
      <c r="B75" s="22" t="s">
        <v>92</v>
      </c>
      <c r="C75" s="20" t="s">
        <v>88</v>
      </c>
      <c r="D75" s="23">
        <v>2027.07</v>
      </c>
      <c r="E75" s="35" t="s">
        <v>152</v>
      </c>
      <c r="F75" s="20">
        <v>1.25</v>
      </c>
      <c r="G75" s="39"/>
    </row>
    <row r="76" spans="1:7" s="24" customFormat="1" ht="47.25" x14ac:dyDescent="0.25">
      <c r="A76" s="20">
        <v>63</v>
      </c>
      <c r="B76" s="22" t="s">
        <v>93</v>
      </c>
      <c r="C76" s="20" t="s">
        <v>88</v>
      </c>
      <c r="D76" s="23">
        <v>6317.4</v>
      </c>
      <c r="E76" s="35" t="s">
        <v>152</v>
      </c>
      <c r="F76" s="20">
        <v>3.1</v>
      </c>
      <c r="G76" s="39"/>
    </row>
    <row r="77" spans="1:7" s="24" customFormat="1" ht="63" x14ac:dyDescent="0.25">
      <c r="A77" s="20">
        <v>64</v>
      </c>
      <c r="B77" s="22" t="s">
        <v>94</v>
      </c>
      <c r="C77" s="20" t="s">
        <v>88</v>
      </c>
      <c r="D77" s="23">
        <v>27939.86</v>
      </c>
      <c r="E77" s="35" t="s">
        <v>152</v>
      </c>
      <c r="F77" s="20">
        <v>15</v>
      </c>
      <c r="G77" s="39"/>
    </row>
    <row r="78" spans="1:7" s="24" customFormat="1" ht="63" x14ac:dyDescent="0.25">
      <c r="A78" s="20">
        <v>65</v>
      </c>
      <c r="B78" s="22" t="s">
        <v>95</v>
      </c>
      <c r="C78" s="20" t="s">
        <v>88</v>
      </c>
      <c r="D78" s="23">
        <v>10143.719999999999</v>
      </c>
      <c r="E78" s="35" t="s">
        <v>152</v>
      </c>
      <c r="F78" s="20">
        <v>5.0999999999999996</v>
      </c>
      <c r="G78" s="39"/>
    </row>
    <row r="79" spans="1:7" s="24" customFormat="1" ht="47.25" x14ac:dyDescent="0.25">
      <c r="A79" s="20">
        <v>66</v>
      </c>
      <c r="B79" s="22" t="s">
        <v>96</v>
      </c>
      <c r="C79" s="20" t="s">
        <v>88</v>
      </c>
      <c r="D79" s="23">
        <v>4546.17</v>
      </c>
      <c r="E79" s="35" t="s">
        <v>152</v>
      </c>
      <c r="F79" s="20">
        <v>2.7</v>
      </c>
      <c r="G79" s="39"/>
    </row>
    <row r="80" spans="1:7" s="24" customFormat="1" ht="47.25" x14ac:dyDescent="0.25">
      <c r="A80" s="20">
        <v>67</v>
      </c>
      <c r="B80" s="22" t="s">
        <v>97</v>
      </c>
      <c r="C80" s="20" t="s">
        <v>88</v>
      </c>
      <c r="D80" s="23">
        <v>11848.62</v>
      </c>
      <c r="E80" s="35" t="s">
        <v>152</v>
      </c>
      <c r="F80" s="20">
        <v>6.2</v>
      </c>
      <c r="G80" s="39"/>
    </row>
    <row r="81" spans="1:7" s="24" customFormat="1" ht="31.5" x14ac:dyDescent="0.25">
      <c r="A81" s="20">
        <v>68</v>
      </c>
      <c r="B81" s="22" t="s">
        <v>98</v>
      </c>
      <c r="C81" s="20" t="s">
        <v>88</v>
      </c>
      <c r="D81" s="23">
        <v>10516.48</v>
      </c>
      <c r="E81" s="35" t="s">
        <v>152</v>
      </c>
      <c r="F81" s="20">
        <v>5</v>
      </c>
      <c r="G81" s="39"/>
    </row>
    <row r="82" spans="1:7" s="24" customFormat="1" ht="47.25" x14ac:dyDescent="0.25">
      <c r="A82" s="20">
        <v>69</v>
      </c>
      <c r="B82" s="22" t="s">
        <v>99</v>
      </c>
      <c r="C82" s="20" t="s">
        <v>88</v>
      </c>
      <c r="D82" s="23">
        <v>7120.2</v>
      </c>
      <c r="E82" s="35" t="s">
        <v>152</v>
      </c>
      <c r="F82" s="20">
        <v>3.55</v>
      </c>
      <c r="G82" s="39"/>
    </row>
    <row r="83" spans="1:7" s="24" customFormat="1" ht="47.25" x14ac:dyDescent="0.25">
      <c r="A83" s="20">
        <v>70</v>
      </c>
      <c r="B83" s="22" t="s">
        <v>100</v>
      </c>
      <c r="C83" s="20" t="s">
        <v>88</v>
      </c>
      <c r="D83" s="23">
        <v>4546.17</v>
      </c>
      <c r="E83" s="35" t="s">
        <v>152</v>
      </c>
      <c r="F83" s="20">
        <v>2</v>
      </c>
      <c r="G83" s="39"/>
    </row>
    <row r="84" spans="1:7" s="24" customFormat="1" ht="47.25" x14ac:dyDescent="0.25">
      <c r="A84" s="20">
        <v>71</v>
      </c>
      <c r="B84" s="22" t="s">
        <v>114</v>
      </c>
      <c r="C84" s="20" t="s">
        <v>115</v>
      </c>
      <c r="D84" s="23">
        <v>10881.5</v>
      </c>
      <c r="E84" s="35" t="s">
        <v>152</v>
      </c>
      <c r="F84" s="20">
        <v>7</v>
      </c>
      <c r="G84" s="39"/>
    </row>
    <row r="85" spans="1:7" s="24" customFormat="1" ht="47.25" x14ac:dyDescent="0.25">
      <c r="A85" s="20">
        <v>72</v>
      </c>
      <c r="B85" s="22" t="s">
        <v>116</v>
      </c>
      <c r="C85" s="20" t="s">
        <v>115</v>
      </c>
      <c r="D85" s="23">
        <v>12783.48</v>
      </c>
      <c r="E85" s="35" t="s">
        <v>152</v>
      </c>
      <c r="F85" s="20">
        <v>7.87</v>
      </c>
      <c r="G85" s="39"/>
    </row>
    <row r="86" spans="1:7" s="24" customFormat="1" ht="63" x14ac:dyDescent="0.25">
      <c r="A86" s="20">
        <v>73</v>
      </c>
      <c r="B86" s="22" t="s">
        <v>117</v>
      </c>
      <c r="C86" s="20" t="s">
        <v>115</v>
      </c>
      <c r="D86" s="23">
        <v>6631.5</v>
      </c>
      <c r="E86" s="35" t="s">
        <v>152</v>
      </c>
      <c r="F86" s="20">
        <v>4</v>
      </c>
      <c r="G86" s="39"/>
    </row>
    <row r="87" spans="1:7" s="24" customFormat="1" ht="47.25" x14ac:dyDescent="0.25">
      <c r="A87" s="20">
        <v>74</v>
      </c>
      <c r="B87" s="22" t="s">
        <v>119</v>
      </c>
      <c r="C87" s="20" t="s">
        <v>115</v>
      </c>
      <c r="D87" s="23">
        <v>1958.72</v>
      </c>
      <c r="E87" s="35" t="s">
        <v>152</v>
      </c>
      <c r="F87" s="20">
        <v>1</v>
      </c>
      <c r="G87" s="39"/>
    </row>
    <row r="88" spans="1:7" s="24" customFormat="1" ht="47.25" x14ac:dyDescent="0.25">
      <c r="A88" s="20">
        <v>75</v>
      </c>
      <c r="B88" s="22" t="s">
        <v>120</v>
      </c>
      <c r="C88" s="20" t="s">
        <v>115</v>
      </c>
      <c r="D88" s="23">
        <v>3195.29</v>
      </c>
      <c r="E88" s="35" t="s">
        <v>152</v>
      </c>
      <c r="F88" s="20">
        <v>1.2</v>
      </c>
      <c r="G88" s="39"/>
    </row>
    <row r="89" spans="1:7" ht="15.75" x14ac:dyDescent="0.25">
      <c r="A89" s="53" t="s">
        <v>121</v>
      </c>
      <c r="B89" s="54"/>
      <c r="C89" s="54"/>
      <c r="D89" s="54"/>
      <c r="E89" s="54"/>
      <c r="F89" s="55"/>
    </row>
    <row r="90" spans="1:7" ht="47.25" x14ac:dyDescent="0.25">
      <c r="A90" s="20">
        <v>76</v>
      </c>
      <c r="B90" s="22" t="s">
        <v>122</v>
      </c>
      <c r="C90" s="20" t="s">
        <v>86</v>
      </c>
      <c r="D90" s="23">
        <v>2118.35</v>
      </c>
      <c r="E90" s="35" t="s">
        <v>152</v>
      </c>
      <c r="F90" s="20">
        <v>0.35</v>
      </c>
    </row>
    <row r="91" spans="1:7" ht="31.5" x14ac:dyDescent="0.25">
      <c r="A91" s="20">
        <v>77</v>
      </c>
      <c r="B91" s="22" t="s">
        <v>123</v>
      </c>
      <c r="C91" s="20" t="s">
        <v>86</v>
      </c>
      <c r="D91" s="23">
        <v>29745.82</v>
      </c>
      <c r="E91" s="35" t="s">
        <v>152</v>
      </c>
      <c r="F91" s="20">
        <v>3.09</v>
      </c>
    </row>
    <row r="92" spans="1:7" ht="31.5" x14ac:dyDescent="0.25">
      <c r="A92" s="20">
        <v>78</v>
      </c>
      <c r="B92" s="22" t="s">
        <v>124</v>
      </c>
      <c r="C92" s="20" t="s">
        <v>86</v>
      </c>
      <c r="D92" s="20">
        <v>2190.15</v>
      </c>
      <c r="E92" s="35" t="s">
        <v>152</v>
      </c>
      <c r="F92" s="20">
        <v>0.73</v>
      </c>
    </row>
    <row r="93" spans="1:7" ht="78.75" x14ac:dyDescent="0.25">
      <c r="A93" s="20">
        <v>79</v>
      </c>
      <c r="B93" s="22" t="s">
        <v>125</v>
      </c>
      <c r="C93" s="20">
        <v>2018</v>
      </c>
      <c r="D93" s="23">
        <v>1546.22</v>
      </c>
      <c r="E93" s="35" t="s">
        <v>152</v>
      </c>
      <c r="F93" s="20">
        <v>0.06</v>
      </c>
    </row>
    <row r="94" spans="1:7" ht="31.5" x14ac:dyDescent="0.25">
      <c r="A94" s="20">
        <v>80</v>
      </c>
      <c r="B94" s="22" t="s">
        <v>126</v>
      </c>
      <c r="C94" s="20">
        <v>2018</v>
      </c>
      <c r="D94" s="23">
        <v>3521.05</v>
      </c>
      <c r="E94" s="35" t="s">
        <v>152</v>
      </c>
      <c r="F94" s="20"/>
    </row>
    <row r="95" spans="1:7" ht="31.5" x14ac:dyDescent="0.25">
      <c r="A95" s="20">
        <v>81</v>
      </c>
      <c r="B95" s="22" t="s">
        <v>127</v>
      </c>
      <c r="C95" s="20">
        <v>2018</v>
      </c>
      <c r="D95" s="23">
        <v>866</v>
      </c>
      <c r="E95" s="35" t="s">
        <v>152</v>
      </c>
      <c r="F95" s="20"/>
    </row>
    <row r="96" spans="1:7" ht="31.5" x14ac:dyDescent="0.25">
      <c r="A96" s="20">
        <v>82</v>
      </c>
      <c r="B96" s="22" t="s">
        <v>128</v>
      </c>
      <c r="C96" s="20">
        <v>2018</v>
      </c>
      <c r="D96" s="23">
        <v>1816.83</v>
      </c>
      <c r="E96" s="35" t="s">
        <v>152</v>
      </c>
      <c r="F96" s="20"/>
    </row>
    <row r="97" spans="1:7" ht="31.5" x14ac:dyDescent="0.25">
      <c r="A97" s="20">
        <v>83</v>
      </c>
      <c r="B97" s="22" t="s">
        <v>129</v>
      </c>
      <c r="C97" s="20">
        <v>2019</v>
      </c>
      <c r="D97" s="23">
        <v>1150.3499999999999</v>
      </c>
      <c r="E97" s="35" t="s">
        <v>152</v>
      </c>
      <c r="F97" s="20"/>
    </row>
    <row r="98" spans="1:7" ht="31.5" x14ac:dyDescent="0.25">
      <c r="A98" s="20">
        <v>84</v>
      </c>
      <c r="B98" s="22" t="s">
        <v>130</v>
      </c>
      <c r="C98" s="20">
        <v>2019</v>
      </c>
      <c r="D98" s="23">
        <v>1150.46</v>
      </c>
      <c r="E98" s="35" t="s">
        <v>152</v>
      </c>
      <c r="F98" s="20"/>
    </row>
    <row r="99" spans="1:7" ht="31.5" x14ac:dyDescent="0.25">
      <c r="A99" s="20">
        <v>85</v>
      </c>
      <c r="B99" s="22" t="s">
        <v>131</v>
      </c>
      <c r="C99" s="20">
        <v>2019</v>
      </c>
      <c r="D99" s="23">
        <v>686.67</v>
      </c>
      <c r="E99" s="35" t="s">
        <v>152</v>
      </c>
      <c r="F99" s="20"/>
    </row>
    <row r="100" spans="1:7" ht="37.5" customHeight="1" x14ac:dyDescent="0.25">
      <c r="A100" s="20">
        <v>86</v>
      </c>
      <c r="B100" s="22" t="s">
        <v>135</v>
      </c>
      <c r="C100" s="20">
        <v>2019</v>
      </c>
      <c r="D100" s="23">
        <v>990.04</v>
      </c>
      <c r="E100" s="35" t="s">
        <v>152</v>
      </c>
      <c r="F100" s="20"/>
    </row>
    <row r="101" spans="1:7" ht="31.5" x14ac:dyDescent="0.25">
      <c r="A101" s="20">
        <v>87</v>
      </c>
      <c r="B101" s="22" t="s">
        <v>132</v>
      </c>
      <c r="C101" s="20">
        <v>2020</v>
      </c>
      <c r="D101" s="23">
        <v>1130.8800000000001</v>
      </c>
      <c r="E101" s="35" t="s">
        <v>152</v>
      </c>
      <c r="F101" s="20"/>
    </row>
    <row r="102" spans="1:7" ht="47.25" x14ac:dyDescent="0.25">
      <c r="A102" s="20">
        <v>88</v>
      </c>
      <c r="B102" s="22" t="s">
        <v>133</v>
      </c>
      <c r="C102" s="20">
        <v>2020</v>
      </c>
      <c r="D102" s="23">
        <v>1311.23</v>
      </c>
      <c r="E102" s="35" t="s">
        <v>152</v>
      </c>
      <c r="F102" s="20"/>
    </row>
    <row r="103" spans="1:7" ht="47.25" x14ac:dyDescent="0.25">
      <c r="A103" s="20">
        <v>89</v>
      </c>
      <c r="B103" s="22" t="s">
        <v>134</v>
      </c>
      <c r="C103" s="20">
        <v>2020</v>
      </c>
      <c r="D103" s="23">
        <v>1306.73</v>
      </c>
      <c r="E103" s="35" t="s">
        <v>152</v>
      </c>
      <c r="F103" s="20"/>
    </row>
    <row r="104" spans="1:7" ht="47.25" x14ac:dyDescent="0.25">
      <c r="A104" s="20">
        <v>90</v>
      </c>
      <c r="B104" s="22" t="s">
        <v>136</v>
      </c>
      <c r="C104" s="20">
        <v>2020</v>
      </c>
      <c r="D104" s="23">
        <v>804.43</v>
      </c>
      <c r="E104" s="35" t="s">
        <v>152</v>
      </c>
      <c r="F104" s="20"/>
    </row>
    <row r="105" spans="1:7" ht="50.25" customHeight="1" x14ac:dyDescent="0.25">
      <c r="A105" s="20">
        <v>91</v>
      </c>
      <c r="B105" s="22" t="s">
        <v>168</v>
      </c>
      <c r="C105" s="20">
        <v>2020</v>
      </c>
      <c r="D105" s="23">
        <v>1318.7</v>
      </c>
      <c r="E105" s="35" t="s">
        <v>152</v>
      </c>
      <c r="F105" s="20"/>
    </row>
    <row r="106" spans="1:7" ht="47.25" x14ac:dyDescent="0.25">
      <c r="A106" s="20">
        <v>92</v>
      </c>
      <c r="B106" s="22" t="s">
        <v>137</v>
      </c>
      <c r="C106" s="20">
        <v>2020</v>
      </c>
      <c r="D106" s="23">
        <v>1314.05</v>
      </c>
      <c r="E106" s="35" t="s">
        <v>152</v>
      </c>
      <c r="F106" s="20"/>
    </row>
    <row r="107" spans="1:7" ht="47.25" x14ac:dyDescent="0.25">
      <c r="A107" s="20">
        <v>93</v>
      </c>
      <c r="B107" s="22" t="s">
        <v>138</v>
      </c>
      <c r="C107" s="20">
        <v>2020</v>
      </c>
      <c r="D107" s="23">
        <v>1373.59</v>
      </c>
      <c r="E107" s="35" t="s">
        <v>152</v>
      </c>
      <c r="F107" s="20"/>
    </row>
    <row r="108" spans="1:7" ht="47.25" x14ac:dyDescent="0.25">
      <c r="A108" s="20">
        <v>94</v>
      </c>
      <c r="B108" s="22" t="s">
        <v>139</v>
      </c>
      <c r="C108" s="20">
        <v>2020</v>
      </c>
      <c r="D108" s="23">
        <v>1348.68</v>
      </c>
      <c r="E108" s="35" t="s">
        <v>152</v>
      </c>
      <c r="F108" s="20"/>
    </row>
    <row r="109" spans="1:7" ht="47.25" x14ac:dyDescent="0.25">
      <c r="A109" s="20">
        <v>95</v>
      </c>
      <c r="B109" s="22" t="s">
        <v>140</v>
      </c>
      <c r="C109" s="20">
        <v>2020</v>
      </c>
      <c r="D109" s="23">
        <v>804.43</v>
      </c>
      <c r="E109" s="35" t="s">
        <v>152</v>
      </c>
      <c r="F109" s="20"/>
    </row>
    <row r="110" spans="1:7" ht="47.25" x14ac:dyDescent="0.25">
      <c r="A110" s="20">
        <v>96</v>
      </c>
      <c r="B110" s="22" t="s">
        <v>141</v>
      </c>
      <c r="C110" s="20">
        <v>2020</v>
      </c>
      <c r="D110" s="23">
        <v>805.22</v>
      </c>
      <c r="E110" s="35" t="s">
        <v>152</v>
      </c>
      <c r="F110" s="20"/>
    </row>
    <row r="111" spans="1:7" ht="47.25" x14ac:dyDescent="0.25">
      <c r="A111" s="20">
        <v>97</v>
      </c>
      <c r="B111" s="22" t="s">
        <v>142</v>
      </c>
      <c r="C111" s="20">
        <v>2020</v>
      </c>
      <c r="D111" s="23">
        <v>803.49</v>
      </c>
      <c r="E111" s="35" t="s">
        <v>152</v>
      </c>
      <c r="F111" s="20"/>
    </row>
    <row r="112" spans="1:7" s="24" customFormat="1" ht="15.75" customHeight="1" x14ac:dyDescent="0.25">
      <c r="A112" s="41">
        <v>98</v>
      </c>
      <c r="B112" s="62" t="s">
        <v>145</v>
      </c>
      <c r="C112" s="41" t="s">
        <v>146</v>
      </c>
      <c r="D112" s="23">
        <v>705200</v>
      </c>
      <c r="E112" s="20" t="s">
        <v>151</v>
      </c>
      <c r="F112" s="20"/>
      <c r="G112" s="39"/>
    </row>
    <row r="113" spans="1:7" s="24" customFormat="1" ht="15.75" x14ac:dyDescent="0.25">
      <c r="A113" s="42"/>
      <c r="B113" s="63"/>
      <c r="C113" s="42"/>
      <c r="D113" s="23">
        <v>94800</v>
      </c>
      <c r="E113" s="20" t="s">
        <v>149</v>
      </c>
      <c r="F113" s="20"/>
      <c r="G113" s="39"/>
    </row>
    <row r="114" spans="1:7" s="24" customFormat="1" x14ac:dyDescent="0.25">
      <c r="A114" s="42"/>
      <c r="B114" s="63"/>
      <c r="C114" s="42"/>
      <c r="D114" s="44"/>
      <c r="E114" s="41" t="s">
        <v>152</v>
      </c>
      <c r="F114" s="41"/>
      <c r="G114" s="39"/>
    </row>
    <row r="115" spans="1:7" s="24" customFormat="1" x14ac:dyDescent="0.25">
      <c r="A115" s="43"/>
      <c r="B115" s="64"/>
      <c r="C115" s="43"/>
      <c r="D115" s="45"/>
      <c r="E115" s="45"/>
      <c r="F115" s="45"/>
      <c r="G115" s="39"/>
    </row>
    <row r="116" spans="1:7" s="24" customFormat="1" ht="15.75" x14ac:dyDescent="0.25">
      <c r="A116" s="41">
        <v>99</v>
      </c>
      <c r="B116" s="46" t="s">
        <v>148</v>
      </c>
      <c r="C116" s="41" t="s">
        <v>147</v>
      </c>
      <c r="D116" s="32">
        <v>102985</v>
      </c>
      <c r="E116" s="20" t="s">
        <v>151</v>
      </c>
      <c r="F116" s="33"/>
      <c r="G116" s="40"/>
    </row>
    <row r="117" spans="1:7" s="24" customFormat="1" ht="15.75" x14ac:dyDescent="0.25">
      <c r="A117" s="45"/>
      <c r="B117" s="47"/>
      <c r="C117" s="45"/>
      <c r="D117" s="34">
        <v>17890.099999999999</v>
      </c>
      <c r="E117" s="20" t="s">
        <v>149</v>
      </c>
      <c r="F117" s="20"/>
      <c r="G117" s="39"/>
    </row>
    <row r="118" spans="1:7" ht="15.75" x14ac:dyDescent="0.25">
      <c r="A118" s="6"/>
      <c r="B118" s="25" t="s">
        <v>113</v>
      </c>
      <c r="C118" s="6"/>
      <c r="D118" s="23">
        <f>SUM(D9:D117)</f>
        <v>1507480.49</v>
      </c>
      <c r="E118" s="6"/>
      <c r="F118" s="5">
        <v>422.36799999999999</v>
      </c>
      <c r="G118" s="37">
        <f>F93+F92+F91+F90+F88+F87+F86+F85+F84+F83+F82+F81+F80+F79+F78+F77+F76+F75+F74+F73+F72+F71+F70+F69+F68+F67+F66+F65+F64+F63+F62+F61+F60+F59+F58+F57+F56+F55+F54+F46+F45+F44+F43+F42+F41+F40+F39+F38+F37+F36+F35+F34+F33+F32+F31+F29+F27+F26+F25+F24+F23+F22+F21+F20+F19+F18+F17+F16+F15+F14+F13+F12+F11+F9</f>
        <v>422.36799999999994</v>
      </c>
    </row>
    <row r="119" spans="1:7" x14ac:dyDescent="0.25">
      <c r="B119" s="10"/>
      <c r="E119" s="15"/>
    </row>
    <row r="120" spans="1:7" ht="105.75" customHeight="1" x14ac:dyDescent="0.25">
      <c r="B120" s="51" t="s">
        <v>144</v>
      </c>
      <c r="C120" s="51"/>
      <c r="D120" s="51"/>
      <c r="E120" s="51"/>
      <c r="F120" s="51"/>
    </row>
    <row r="121" spans="1:7" ht="14.25" customHeight="1" x14ac:dyDescent="0.25">
      <c r="B121" s="51"/>
      <c r="C121" s="51"/>
      <c r="D121" s="51"/>
      <c r="E121" s="51"/>
      <c r="F121" s="51"/>
    </row>
    <row r="122" spans="1:7" x14ac:dyDescent="0.25">
      <c r="B122" s="12"/>
      <c r="C122" s="12"/>
      <c r="D122" s="12"/>
      <c r="E122" s="12"/>
      <c r="F122" s="12"/>
    </row>
    <row r="123" spans="1:7" x14ac:dyDescent="0.25">
      <c r="B123" s="1" t="s">
        <v>13</v>
      </c>
    </row>
    <row r="124" spans="1:7" x14ac:dyDescent="0.25">
      <c r="B124" s="52" t="s">
        <v>161</v>
      </c>
      <c r="C124" s="52"/>
      <c r="D124" s="52"/>
      <c r="E124" s="52"/>
    </row>
  </sheetData>
  <mergeCells count="23">
    <mergeCell ref="D1:F1"/>
    <mergeCell ref="D3:F3"/>
    <mergeCell ref="A5:F5"/>
    <mergeCell ref="B120:F120"/>
    <mergeCell ref="B124:E124"/>
    <mergeCell ref="B121:F121"/>
    <mergeCell ref="B8:F8"/>
    <mergeCell ref="A47:A49"/>
    <mergeCell ref="B47:B49"/>
    <mergeCell ref="C47:C49"/>
    <mergeCell ref="A50:A53"/>
    <mergeCell ref="B50:B53"/>
    <mergeCell ref="C50:C53"/>
    <mergeCell ref="A89:F89"/>
    <mergeCell ref="B112:B115"/>
    <mergeCell ref="A112:A115"/>
    <mergeCell ref="C112:C115"/>
    <mergeCell ref="D114:D115"/>
    <mergeCell ref="E114:E115"/>
    <mergeCell ref="F114:F115"/>
    <mergeCell ref="A116:A117"/>
    <mergeCell ref="B116:B117"/>
    <mergeCell ref="C116:C117"/>
  </mergeCells>
  <pageMargins left="0.70866141732283472" right="0.70866141732283472" top="1.1811023622047245" bottom="0.39370078740157483" header="0.31496062992125984" footer="0.31496062992125984"/>
  <pageSetup paperSize="9" scale="97" fitToHeight="0" orientation="landscape" horizontalDpi="360" verticalDpi="3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A24" sqref="A24:E30"/>
    </sheetView>
  </sheetViews>
  <sheetFormatPr defaultRowHeight="15" x14ac:dyDescent="0.25"/>
  <cols>
    <col min="2" max="2" width="56.85546875" customWidth="1"/>
    <col min="3" max="3" width="18.85546875" customWidth="1"/>
    <col min="4" max="4" width="20.140625" customWidth="1"/>
    <col min="5" max="5" width="21.7109375" customWidth="1"/>
    <col min="6" max="6" width="12.7109375" customWidth="1"/>
  </cols>
  <sheetData>
    <row r="1" spans="1:6" ht="66.75" customHeight="1" x14ac:dyDescent="0.25">
      <c r="A1" s="3"/>
      <c r="B1" s="3"/>
      <c r="C1" s="3"/>
      <c r="D1" s="49" t="s">
        <v>60</v>
      </c>
      <c r="E1" s="49"/>
      <c r="F1" s="49"/>
    </row>
    <row r="2" spans="1:6" ht="15.75" x14ac:dyDescent="0.25">
      <c r="A2" s="3"/>
      <c r="B2" s="3"/>
      <c r="C2" s="3"/>
      <c r="D2" s="3"/>
      <c r="E2" s="3"/>
      <c r="F2" s="3"/>
    </row>
    <row r="3" spans="1:6" ht="15.75" x14ac:dyDescent="0.25">
      <c r="A3" s="50" t="s">
        <v>3</v>
      </c>
      <c r="B3" s="50"/>
      <c r="C3" s="50"/>
      <c r="D3" s="50"/>
      <c r="E3" s="50"/>
      <c r="F3" s="50"/>
    </row>
    <row r="4" spans="1:6" ht="15.75" x14ac:dyDescent="0.25">
      <c r="A4" s="3"/>
      <c r="B4" s="3"/>
      <c r="C4" s="3"/>
      <c r="D4" s="3"/>
      <c r="E4" s="3"/>
      <c r="F4" s="3"/>
    </row>
    <row r="5" spans="1:6" ht="47.25" x14ac:dyDescent="0.25">
      <c r="A5" s="4" t="s">
        <v>0</v>
      </c>
      <c r="B5" s="4" t="s">
        <v>1</v>
      </c>
      <c r="C5" s="4" t="s">
        <v>27</v>
      </c>
      <c r="D5" s="4" t="s">
        <v>8</v>
      </c>
      <c r="E5" s="4" t="s">
        <v>2</v>
      </c>
      <c r="F5" s="4" t="s">
        <v>24</v>
      </c>
    </row>
    <row r="6" spans="1:6" ht="48.75" customHeight="1" x14ac:dyDescent="0.25">
      <c r="A6" s="4">
        <v>1</v>
      </c>
      <c r="B6" s="17" t="s">
        <v>33</v>
      </c>
      <c r="C6" s="4" t="s">
        <v>49</v>
      </c>
      <c r="D6" s="8"/>
      <c r="E6" s="4" t="s">
        <v>7</v>
      </c>
      <c r="F6" s="4" t="s">
        <v>50</v>
      </c>
    </row>
    <row r="7" spans="1:6" ht="63" x14ac:dyDescent="0.25">
      <c r="A7" s="4">
        <v>2</v>
      </c>
      <c r="B7" s="17" t="s">
        <v>4</v>
      </c>
      <c r="C7" s="4"/>
      <c r="D7" s="8"/>
      <c r="E7" s="4" t="s">
        <v>7</v>
      </c>
      <c r="F7" s="4" t="s">
        <v>51</v>
      </c>
    </row>
    <row r="8" spans="1:6" ht="63" x14ac:dyDescent="0.25">
      <c r="A8" s="4">
        <v>3</v>
      </c>
      <c r="B8" s="17" t="s">
        <v>34</v>
      </c>
      <c r="C8" s="4"/>
      <c r="D8" s="8"/>
      <c r="E8" s="4" t="s">
        <v>7</v>
      </c>
      <c r="F8" s="4" t="s">
        <v>52</v>
      </c>
    </row>
    <row r="9" spans="1:6" ht="63" x14ac:dyDescent="0.25">
      <c r="A9" s="4">
        <v>4</v>
      </c>
      <c r="B9" s="17" t="s">
        <v>35</v>
      </c>
      <c r="C9" s="4"/>
      <c r="D9" s="8"/>
      <c r="E9" s="4" t="s">
        <v>7</v>
      </c>
      <c r="F9" s="4" t="s">
        <v>53</v>
      </c>
    </row>
    <row r="10" spans="1:6" ht="63" x14ac:dyDescent="0.25">
      <c r="A10" s="4">
        <v>5</v>
      </c>
      <c r="B10" s="17" t="s">
        <v>36</v>
      </c>
      <c r="C10" s="4"/>
      <c r="D10" s="8"/>
      <c r="E10" s="4" t="s">
        <v>7</v>
      </c>
      <c r="F10" s="4" t="s">
        <v>54</v>
      </c>
    </row>
    <row r="11" spans="1:6" ht="63" x14ac:dyDescent="0.25">
      <c r="A11" s="4">
        <v>6</v>
      </c>
      <c r="B11" s="17" t="s">
        <v>37</v>
      </c>
      <c r="C11" s="4"/>
      <c r="D11" s="8"/>
      <c r="E11" s="4" t="s">
        <v>7</v>
      </c>
      <c r="F11" s="4"/>
    </row>
    <row r="12" spans="1:6" ht="63" x14ac:dyDescent="0.25">
      <c r="A12" s="4">
        <v>7</v>
      </c>
      <c r="B12" s="17" t="s">
        <v>38</v>
      </c>
      <c r="C12" s="4"/>
      <c r="D12" s="8"/>
      <c r="E12" s="4" t="s">
        <v>7</v>
      </c>
      <c r="F12" s="4" t="s">
        <v>55</v>
      </c>
    </row>
    <row r="13" spans="1:6" ht="66" x14ac:dyDescent="0.25">
      <c r="A13" s="4">
        <v>8</v>
      </c>
      <c r="B13" s="16" t="s">
        <v>39</v>
      </c>
      <c r="C13" s="4"/>
      <c r="D13" s="8"/>
      <c r="E13" s="4" t="s">
        <v>7</v>
      </c>
      <c r="F13" s="4"/>
    </row>
    <row r="14" spans="1:6" ht="49.5" x14ac:dyDescent="0.25">
      <c r="A14" s="4">
        <v>9</v>
      </c>
      <c r="B14" s="16" t="s">
        <v>5</v>
      </c>
      <c r="C14" s="4"/>
      <c r="D14" s="8"/>
      <c r="E14" s="4" t="s">
        <v>7</v>
      </c>
      <c r="F14" s="4"/>
    </row>
    <row r="15" spans="1:6" ht="47.25" x14ac:dyDescent="0.25">
      <c r="A15" s="4">
        <v>10</v>
      </c>
      <c r="B15" s="17" t="s">
        <v>40</v>
      </c>
      <c r="C15" s="4"/>
      <c r="D15" s="8"/>
      <c r="E15" s="4" t="s">
        <v>7</v>
      </c>
      <c r="F15" s="4" t="s">
        <v>56</v>
      </c>
    </row>
    <row r="16" spans="1:6" ht="63" x14ac:dyDescent="0.25">
      <c r="A16" s="4">
        <v>11</v>
      </c>
      <c r="B16" s="17" t="s">
        <v>41</v>
      </c>
      <c r="C16" s="4"/>
      <c r="D16" s="8"/>
      <c r="E16" s="4" t="s">
        <v>7</v>
      </c>
      <c r="F16" s="4"/>
    </row>
    <row r="17" spans="1:6" ht="47.25" x14ac:dyDescent="0.25">
      <c r="A17" s="4">
        <v>12</v>
      </c>
      <c r="B17" s="17" t="s">
        <v>42</v>
      </c>
      <c r="C17" s="4"/>
      <c r="D17" s="8"/>
      <c r="E17" s="4" t="s">
        <v>7</v>
      </c>
      <c r="F17" s="4"/>
    </row>
    <row r="18" spans="1:6" ht="63" x14ac:dyDescent="0.25">
      <c r="A18" s="4">
        <v>13</v>
      </c>
      <c r="B18" s="17" t="s">
        <v>43</v>
      </c>
      <c r="C18" s="4"/>
      <c r="D18" s="8"/>
      <c r="E18" s="4" t="s">
        <v>7</v>
      </c>
      <c r="F18" s="4"/>
    </row>
    <row r="19" spans="1:6" ht="63" x14ac:dyDescent="0.25">
      <c r="A19" s="4">
        <v>14</v>
      </c>
      <c r="B19" s="17" t="s">
        <v>44</v>
      </c>
      <c r="C19" s="4"/>
      <c r="D19" s="8"/>
      <c r="E19" s="4" t="s">
        <v>7</v>
      </c>
      <c r="F19" s="4"/>
    </row>
    <row r="20" spans="1:6" ht="47.25" x14ac:dyDescent="0.25">
      <c r="A20" s="4">
        <v>15</v>
      </c>
      <c r="B20" s="17" t="s">
        <v>45</v>
      </c>
      <c r="C20" s="4"/>
      <c r="D20" s="8"/>
      <c r="E20" s="4" t="s">
        <v>7</v>
      </c>
      <c r="F20" s="4" t="s">
        <v>57</v>
      </c>
    </row>
    <row r="21" spans="1:6" ht="47.25" x14ac:dyDescent="0.25">
      <c r="A21" s="4">
        <v>16</v>
      </c>
      <c r="B21" s="17" t="s">
        <v>46</v>
      </c>
      <c r="C21" s="4"/>
      <c r="D21" s="8"/>
      <c r="E21" s="4" t="s">
        <v>7</v>
      </c>
      <c r="F21" s="4" t="s">
        <v>58</v>
      </c>
    </row>
    <row r="22" spans="1:6" ht="47.25" x14ac:dyDescent="0.25">
      <c r="A22" s="4">
        <v>17</v>
      </c>
      <c r="B22" s="17" t="s">
        <v>47</v>
      </c>
      <c r="C22" s="4"/>
      <c r="D22" s="8"/>
      <c r="E22" s="4" t="s">
        <v>7</v>
      </c>
      <c r="F22" s="4" t="s">
        <v>59</v>
      </c>
    </row>
    <row r="23" spans="1:6" ht="47.25" x14ac:dyDescent="0.25">
      <c r="A23" s="4">
        <v>18</v>
      </c>
      <c r="B23" s="17" t="s">
        <v>48</v>
      </c>
      <c r="C23" s="4"/>
      <c r="D23" s="8"/>
      <c r="E23" s="4" t="s">
        <v>7</v>
      </c>
      <c r="F23" s="4"/>
    </row>
    <row r="24" spans="1:6" ht="21" customHeight="1" x14ac:dyDescent="0.25">
      <c r="A24" s="65">
        <v>35</v>
      </c>
      <c r="B24" s="71" t="s">
        <v>10</v>
      </c>
      <c r="C24" s="65">
        <v>2017</v>
      </c>
      <c r="D24" s="8">
        <v>680.9</v>
      </c>
      <c r="E24" s="4" t="s">
        <v>30</v>
      </c>
      <c r="F24" s="65" t="s">
        <v>11</v>
      </c>
    </row>
    <row r="25" spans="1:6" ht="15.75" x14ac:dyDescent="0.25">
      <c r="A25" s="66"/>
      <c r="B25" s="72"/>
      <c r="C25" s="66"/>
      <c r="D25" s="8">
        <v>314.8</v>
      </c>
      <c r="E25" s="4" t="s">
        <v>7</v>
      </c>
      <c r="F25" s="66"/>
    </row>
    <row r="26" spans="1:6" ht="31.5" x14ac:dyDescent="0.25">
      <c r="A26" s="67"/>
      <c r="B26" s="73"/>
      <c r="C26" s="67"/>
      <c r="D26" s="8">
        <v>2694.2</v>
      </c>
      <c r="E26" s="4" t="s">
        <v>28</v>
      </c>
      <c r="F26" s="67"/>
    </row>
    <row r="27" spans="1:6" ht="15.75" customHeight="1" x14ac:dyDescent="0.25">
      <c r="A27" s="65">
        <v>36</v>
      </c>
      <c r="B27" s="68" t="s">
        <v>9</v>
      </c>
      <c r="C27" s="65">
        <v>2017</v>
      </c>
      <c r="D27" s="4">
        <v>9413.1</v>
      </c>
      <c r="E27" s="4" t="s">
        <v>30</v>
      </c>
      <c r="F27" s="65" t="s">
        <v>12</v>
      </c>
    </row>
    <row r="28" spans="1:6" ht="15.75" x14ac:dyDescent="0.25">
      <c r="A28" s="66"/>
      <c r="B28" s="69"/>
      <c r="C28" s="66"/>
      <c r="D28" s="14">
        <v>4350.8</v>
      </c>
      <c r="E28" s="14" t="s">
        <v>7</v>
      </c>
      <c r="F28" s="66"/>
    </row>
    <row r="29" spans="1:6" ht="15.75" x14ac:dyDescent="0.25">
      <c r="A29" s="66"/>
      <c r="B29" s="69"/>
      <c r="C29" s="66"/>
      <c r="D29" s="14">
        <v>111.7</v>
      </c>
      <c r="E29" s="14" t="s">
        <v>29</v>
      </c>
      <c r="F29" s="66"/>
    </row>
    <row r="30" spans="1:6" ht="31.5" x14ac:dyDescent="0.25">
      <c r="A30" s="67"/>
      <c r="B30" s="70"/>
      <c r="C30" s="67"/>
      <c r="D30" s="14">
        <v>137.5</v>
      </c>
      <c r="E30" s="14" t="s">
        <v>28</v>
      </c>
      <c r="F30" s="67"/>
    </row>
    <row r="31" spans="1:6" ht="15.75" x14ac:dyDescent="0.25">
      <c r="A31" s="4">
        <v>37</v>
      </c>
      <c r="B31" s="9"/>
      <c r="C31" s="4"/>
      <c r="D31" s="18"/>
      <c r="E31" s="19"/>
      <c r="F31" s="4"/>
    </row>
    <row r="32" spans="1:6" ht="15.75" x14ac:dyDescent="0.25">
      <c r="A32" s="4">
        <v>38</v>
      </c>
      <c r="B32" s="9"/>
      <c r="C32" s="4"/>
      <c r="D32" s="18"/>
      <c r="E32" s="19"/>
      <c r="F32" s="7"/>
    </row>
    <row r="33" spans="1:6" ht="15.75" x14ac:dyDescent="0.25">
      <c r="A33" s="4">
        <v>39</v>
      </c>
      <c r="B33" s="9"/>
      <c r="C33" s="4"/>
      <c r="D33" s="18"/>
      <c r="E33" s="19"/>
      <c r="F33" s="7"/>
    </row>
    <row r="34" spans="1:6" ht="15.75" x14ac:dyDescent="0.25">
      <c r="A34" s="4">
        <v>40</v>
      </c>
      <c r="B34" s="9"/>
      <c r="C34" s="4"/>
      <c r="D34" s="18"/>
      <c r="E34" s="19"/>
      <c r="F34" s="7"/>
    </row>
    <row r="35" spans="1:6" ht="15.75" x14ac:dyDescent="0.25">
      <c r="A35" s="4">
        <v>41</v>
      </c>
      <c r="B35" s="9"/>
      <c r="C35" s="4"/>
      <c r="D35" s="8"/>
      <c r="E35" s="4"/>
      <c r="F35" s="4"/>
    </row>
    <row r="36" spans="1:6" ht="15.75" x14ac:dyDescent="0.25">
      <c r="A36" s="4">
        <v>42</v>
      </c>
      <c r="B36" s="9"/>
      <c r="C36" s="4"/>
      <c r="D36" s="8"/>
      <c r="E36" s="4"/>
      <c r="F36" s="4"/>
    </row>
    <row r="37" spans="1:6" ht="15.75" x14ac:dyDescent="0.25">
      <c r="A37" s="4">
        <v>43</v>
      </c>
      <c r="B37" s="9"/>
      <c r="C37" s="4"/>
      <c r="D37" s="8"/>
      <c r="E37" s="4"/>
      <c r="F37" s="4"/>
    </row>
    <row r="38" spans="1:6" ht="15.75" x14ac:dyDescent="0.25">
      <c r="A38" s="4">
        <v>44</v>
      </c>
      <c r="B38" s="9"/>
      <c r="C38" s="4"/>
      <c r="D38" s="8"/>
      <c r="E38" s="4"/>
      <c r="F38" s="4"/>
    </row>
    <row r="39" spans="1:6" ht="15.75" x14ac:dyDescent="0.25">
      <c r="A39" s="4">
        <v>45</v>
      </c>
      <c r="B39" s="9"/>
      <c r="C39" s="4"/>
      <c r="D39" s="8"/>
      <c r="E39" s="4"/>
      <c r="F39" s="4"/>
    </row>
    <row r="40" spans="1:6" ht="15.75" x14ac:dyDescent="0.25">
      <c r="A40" s="4">
        <v>46</v>
      </c>
      <c r="B40" s="9"/>
      <c r="C40" s="4"/>
      <c r="D40" s="8"/>
      <c r="E40" s="4"/>
      <c r="F40" s="4"/>
    </row>
    <row r="41" spans="1:6" ht="15.75" x14ac:dyDescent="0.25">
      <c r="A41" s="4">
        <v>47</v>
      </c>
      <c r="B41" s="9"/>
      <c r="C41" s="4"/>
      <c r="D41" s="8"/>
      <c r="E41" s="4"/>
      <c r="F41" s="4"/>
    </row>
    <row r="42" spans="1:6" ht="15.75" x14ac:dyDescent="0.25">
      <c r="A42" s="4">
        <v>48</v>
      </c>
      <c r="B42" s="9"/>
      <c r="C42" s="4"/>
      <c r="D42" s="8"/>
      <c r="E42" s="4"/>
      <c r="F42" s="4"/>
    </row>
    <row r="43" spans="1:6" ht="15.75" x14ac:dyDescent="0.25">
      <c r="A43" s="4">
        <v>49</v>
      </c>
      <c r="B43" s="9"/>
      <c r="C43" s="4"/>
      <c r="D43" s="8"/>
      <c r="E43" s="4"/>
      <c r="F43" s="4"/>
    </row>
    <row r="44" spans="1:6" ht="15.75" x14ac:dyDescent="0.25">
      <c r="A44" s="4">
        <v>50</v>
      </c>
      <c r="B44" s="9"/>
      <c r="C44" s="4"/>
      <c r="D44" s="8"/>
      <c r="E44" s="4"/>
      <c r="F44" s="4"/>
    </row>
    <row r="45" spans="1:6" ht="15.75" x14ac:dyDescent="0.25">
      <c r="A45" s="4">
        <v>51</v>
      </c>
      <c r="B45" s="9"/>
      <c r="C45" s="4"/>
      <c r="D45" s="8"/>
      <c r="E45" s="4"/>
      <c r="F45" s="4"/>
    </row>
    <row r="46" spans="1:6" ht="15.75" x14ac:dyDescent="0.25">
      <c r="A46" s="4">
        <v>52</v>
      </c>
      <c r="B46" s="9"/>
      <c r="C46" s="4"/>
      <c r="D46" s="8"/>
      <c r="E46" s="4"/>
      <c r="F46" s="4"/>
    </row>
    <row r="47" spans="1:6" ht="15.75" x14ac:dyDescent="0.25">
      <c r="A47" s="4">
        <v>53</v>
      </c>
      <c r="B47" s="9"/>
      <c r="C47" s="4"/>
      <c r="D47" s="8"/>
      <c r="E47" s="4"/>
      <c r="F47" s="4"/>
    </row>
    <row r="48" spans="1:6" ht="15.75" x14ac:dyDescent="0.25">
      <c r="A48" s="4">
        <v>54</v>
      </c>
      <c r="B48" s="9"/>
      <c r="C48" s="4"/>
      <c r="D48" s="8"/>
      <c r="E48" s="4"/>
      <c r="F48" s="4"/>
    </row>
    <row r="49" spans="1:6" ht="15.75" x14ac:dyDescent="0.25">
      <c r="A49" s="4">
        <v>55</v>
      </c>
      <c r="B49" s="9"/>
      <c r="C49" s="4"/>
      <c r="D49" s="8"/>
      <c r="E49" s="4"/>
      <c r="F49" s="4"/>
    </row>
    <row r="50" spans="1:6" ht="15.75" x14ac:dyDescent="0.25">
      <c r="A50" s="4">
        <v>56</v>
      </c>
      <c r="B50" s="9"/>
      <c r="C50" s="4"/>
      <c r="D50" s="8"/>
      <c r="E50" s="4"/>
      <c r="F50" s="4"/>
    </row>
    <row r="51" spans="1:6" ht="15.75" x14ac:dyDescent="0.25">
      <c r="A51" s="4">
        <v>57</v>
      </c>
      <c r="B51" s="9"/>
      <c r="C51" s="4"/>
      <c r="D51" s="8"/>
      <c r="E51" s="4"/>
      <c r="F51" s="4"/>
    </row>
    <row r="52" spans="1:6" ht="15.75" x14ac:dyDescent="0.25">
      <c r="A52" s="4">
        <v>58</v>
      </c>
      <c r="B52" s="9"/>
      <c r="C52" s="4"/>
      <c r="D52" s="8"/>
      <c r="E52" s="4"/>
      <c r="F52" s="4"/>
    </row>
    <row r="53" spans="1:6" ht="15.75" x14ac:dyDescent="0.25">
      <c r="A53" s="4">
        <v>59</v>
      </c>
      <c r="B53" s="5"/>
      <c r="C53" s="4"/>
      <c r="D53" s="8"/>
      <c r="E53" s="4"/>
      <c r="F53" s="4"/>
    </row>
    <row r="54" spans="1:6" ht="15.75" x14ac:dyDescent="0.25">
      <c r="A54" s="6"/>
      <c r="B54" s="5" t="s">
        <v>23</v>
      </c>
      <c r="C54" s="6"/>
      <c r="D54" s="11">
        <f>SUM(D6:D53)</f>
        <v>17703</v>
      </c>
      <c r="E54" s="6"/>
      <c r="F54" s="6"/>
    </row>
    <row r="55" spans="1:6" ht="45" x14ac:dyDescent="0.25">
      <c r="A55" s="1"/>
      <c r="B55" s="10" t="s">
        <v>31</v>
      </c>
      <c r="C55" s="1"/>
      <c r="D55" s="1"/>
      <c r="E55" s="15" t="s">
        <v>32</v>
      </c>
      <c r="F55" s="1"/>
    </row>
    <row r="56" spans="1:6" x14ac:dyDescent="0.25">
      <c r="A56" s="1"/>
      <c r="B56" s="51" t="s">
        <v>26</v>
      </c>
      <c r="C56" s="51"/>
      <c r="D56" s="51"/>
      <c r="E56" s="51"/>
      <c r="F56" s="51"/>
    </row>
    <row r="57" spans="1:6" x14ac:dyDescent="0.25">
      <c r="A57" s="1"/>
      <c r="B57" s="51"/>
      <c r="C57" s="51"/>
      <c r="D57" s="51"/>
      <c r="E57" s="51"/>
      <c r="F57" s="51"/>
    </row>
    <row r="58" spans="1:6" x14ac:dyDescent="0.25">
      <c r="A58" s="1"/>
      <c r="B58" s="13"/>
      <c r="C58" s="13"/>
      <c r="D58" s="13"/>
      <c r="E58" s="13"/>
      <c r="F58" s="13"/>
    </row>
    <row r="59" spans="1:6" x14ac:dyDescent="0.25">
      <c r="A59" s="1"/>
      <c r="B59" s="1" t="s">
        <v>13</v>
      </c>
      <c r="C59" s="1"/>
      <c r="D59" s="1"/>
      <c r="E59" s="1"/>
      <c r="F59" s="1"/>
    </row>
    <row r="60" spans="1:6" x14ac:dyDescent="0.25">
      <c r="A60" s="1"/>
      <c r="B60" s="52" t="s">
        <v>20</v>
      </c>
      <c r="C60" s="52"/>
      <c r="D60" s="52"/>
      <c r="E60" s="52"/>
      <c r="F60" s="1"/>
    </row>
    <row r="61" spans="1:6" x14ac:dyDescent="0.25">
      <c r="A61" s="1"/>
      <c r="B61" s="52" t="s">
        <v>21</v>
      </c>
      <c r="C61" s="52"/>
      <c r="D61" s="52"/>
      <c r="E61" s="52"/>
      <c r="F61" s="1"/>
    </row>
    <row r="62" spans="1:6" x14ac:dyDescent="0.25">
      <c r="A62" s="1"/>
      <c r="B62" s="52" t="s">
        <v>22</v>
      </c>
      <c r="C62" s="52"/>
      <c r="D62" s="52"/>
      <c r="E62" s="52"/>
      <c r="F62" s="52"/>
    </row>
    <row r="63" spans="1:6" x14ac:dyDescent="0.25">
      <c r="A63" s="1"/>
      <c r="B63" s="52" t="s">
        <v>17</v>
      </c>
      <c r="C63" s="52"/>
      <c r="D63" s="52"/>
      <c r="E63" s="52"/>
      <c r="F63" s="1"/>
    </row>
    <row r="64" spans="1:6" x14ac:dyDescent="0.25">
      <c r="A64" s="1"/>
      <c r="B64" s="52" t="s">
        <v>18</v>
      </c>
      <c r="C64" s="52"/>
      <c r="D64" s="52"/>
      <c r="E64" s="52"/>
      <c r="F64" s="1"/>
    </row>
    <row r="65" spans="1:6" x14ac:dyDescent="0.25">
      <c r="A65" s="1"/>
      <c r="B65" s="52" t="s">
        <v>19</v>
      </c>
      <c r="C65" s="52"/>
      <c r="D65" s="52"/>
      <c r="E65" s="52"/>
      <c r="F65" s="1"/>
    </row>
    <row r="66" spans="1:6" x14ac:dyDescent="0.25">
      <c r="A66" s="1"/>
      <c r="B66" s="52" t="s">
        <v>16</v>
      </c>
      <c r="C66" s="52"/>
      <c r="D66" s="52"/>
      <c r="E66" s="52"/>
      <c r="F66" s="1"/>
    </row>
    <row r="67" spans="1:6" x14ac:dyDescent="0.25">
      <c r="A67" s="1"/>
      <c r="B67" s="52" t="s">
        <v>14</v>
      </c>
      <c r="C67" s="52"/>
      <c r="D67" s="52"/>
      <c r="E67" s="52"/>
      <c r="F67" s="1"/>
    </row>
    <row r="68" spans="1:6" x14ac:dyDescent="0.25">
      <c r="A68" s="1"/>
      <c r="B68" s="52" t="s">
        <v>15</v>
      </c>
      <c r="C68" s="52"/>
      <c r="D68" s="52"/>
      <c r="E68" s="52"/>
      <c r="F68" s="1"/>
    </row>
    <row r="69" spans="1:6" x14ac:dyDescent="0.25">
      <c r="A69" s="1"/>
      <c r="B69" s="52" t="s">
        <v>25</v>
      </c>
      <c r="C69" s="52"/>
      <c r="D69" s="52"/>
      <c r="E69" s="52"/>
      <c r="F69" s="1"/>
    </row>
  </sheetData>
  <mergeCells count="22">
    <mergeCell ref="B69:E69"/>
    <mergeCell ref="B56:F56"/>
    <mergeCell ref="B57:F57"/>
    <mergeCell ref="B60:E60"/>
    <mergeCell ref="B61:E61"/>
    <mergeCell ref="B62:F62"/>
    <mergeCell ref="B63:E63"/>
    <mergeCell ref="B64:E64"/>
    <mergeCell ref="B65:E65"/>
    <mergeCell ref="B66:E66"/>
    <mergeCell ref="B67:E67"/>
    <mergeCell ref="B68:E68"/>
    <mergeCell ref="A27:A30"/>
    <mergeCell ref="B27:B30"/>
    <mergeCell ref="C27:C30"/>
    <mergeCell ref="F27:F30"/>
    <mergeCell ref="D1:F1"/>
    <mergeCell ref="A3:F3"/>
    <mergeCell ref="A24:A26"/>
    <mergeCell ref="B24:B26"/>
    <mergeCell ref="C24:C26"/>
    <mergeCell ref="F24:F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ЗУБАХИН  Дмитрий  Николаевич</dc:creator>
  <cp:lastModifiedBy>Парамонова Екатерина Юрьевна</cp:lastModifiedBy>
  <cp:lastPrinted>2020-05-29T08:26:44Z</cp:lastPrinted>
  <dcterms:created xsi:type="dcterms:W3CDTF">2017-12-08T08:21:01Z</dcterms:created>
  <dcterms:modified xsi:type="dcterms:W3CDTF">2020-07-21T14:02:56Z</dcterms:modified>
</cp:coreProperties>
</file>